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pivotCache/pivotCacheDefinition13.xml" ContentType="application/vnd.openxmlformats-officedocument.spreadsheetml.pivotCacheDefinition+xml"/>
  <Override PartName="/xl/pivotCache/pivotCacheRecords13.xml" ContentType="application/vnd.openxmlformats-officedocument.spreadsheetml.pivotCacheRecords+xml"/>
  <Override PartName="/xl/pivotCache/pivotCacheDefinition14.xml" ContentType="application/vnd.openxmlformats-officedocument.spreadsheetml.pivotCacheDefinition+xml"/>
  <Override PartName="/xl/pivotCache/pivotCacheRecords14.xml" ContentType="application/vnd.openxmlformats-officedocument.spreadsheetml.pivotCacheRecords+xml"/>
  <Override PartName="/xl/pivotCache/pivotCacheDefinition15.xml" ContentType="application/vnd.openxmlformats-officedocument.spreadsheetml.pivotCacheDefinition+xml"/>
  <Override PartName="/xl/pivotCache/pivotCacheRecords15.xml" ContentType="application/vnd.openxmlformats-officedocument.spreadsheetml.pivotCacheRecords+xml"/>
  <Override PartName="/xl/pivotCache/pivotCacheDefinition16.xml" ContentType="application/vnd.openxmlformats-officedocument.spreadsheetml.pivotCacheDefinition+xml"/>
  <Override PartName="/xl/pivotCache/pivotCacheRecords16.xml" ContentType="application/vnd.openxmlformats-officedocument.spreadsheetml.pivotCacheRecords+xml"/>
  <Override PartName="/xl/pivotCache/pivotCacheDefinition17.xml" ContentType="application/vnd.openxmlformats-officedocument.spreadsheetml.pivotCacheDefinition+xml"/>
  <Override PartName="/xl/pivotCache/pivotCacheRecords17.xml" ContentType="application/vnd.openxmlformats-officedocument.spreadsheetml.pivotCacheRecords+xml"/>
  <Override PartName="/xl/pivotCache/pivotCacheDefinition18.xml" ContentType="application/vnd.openxmlformats-officedocument.spreadsheetml.pivotCacheDefinition+xml"/>
  <Override PartName="/xl/pivotCache/pivotCacheRecords18.xml" ContentType="application/vnd.openxmlformats-officedocument.spreadsheetml.pivotCacheRecords+xml"/>
  <Override PartName="/xl/pivotCache/pivotCacheDefinition19.xml" ContentType="application/vnd.openxmlformats-officedocument.spreadsheetml.pivotCacheDefinition+xml"/>
  <Override PartName="/xl/pivotCache/pivotCacheRecords19.xml" ContentType="application/vnd.openxmlformats-officedocument.spreadsheetml.pivotCacheRecords+xml"/>
  <Override PartName="/xl/pivotCache/pivotCacheDefinition20.xml" ContentType="application/vnd.openxmlformats-officedocument.spreadsheetml.pivotCacheDefinition+xml"/>
  <Override PartName="/xl/pivotCache/pivotCacheRecords20.xml" ContentType="application/vnd.openxmlformats-officedocument.spreadsheetml.pivotCacheRecords+xml"/>
  <Override PartName="/xl/pivotCache/pivotCacheDefinition21.xml" ContentType="application/vnd.openxmlformats-officedocument.spreadsheetml.pivotCacheDefinition+xml"/>
  <Override PartName="/xl/pivotCache/pivotCacheRecords21.xml" ContentType="application/vnd.openxmlformats-officedocument.spreadsheetml.pivotCacheRecords+xml"/>
  <Override PartName="/xl/pivotCache/pivotCacheDefinition22.xml" ContentType="application/vnd.openxmlformats-officedocument.spreadsheetml.pivotCacheDefinition+xml"/>
  <Override PartName="/xl/pivotCache/pivotCacheRecords22.xml" ContentType="application/vnd.openxmlformats-officedocument.spreadsheetml.pivotCacheRecords+xml"/>
  <Override PartName="/xl/pivotCache/pivotCacheDefinition23.xml" ContentType="application/vnd.openxmlformats-officedocument.spreadsheetml.pivotCacheDefinition+xml"/>
  <Override PartName="/xl/pivotCache/pivotCacheRecords23.xml" ContentType="application/vnd.openxmlformats-officedocument.spreadsheetml.pivotCacheRecords+xml"/>
  <Override PartName="/xl/pivotCache/pivotCacheDefinition24.xml" ContentType="application/vnd.openxmlformats-officedocument.spreadsheetml.pivotCacheDefinition+xml"/>
  <Override PartName="/xl/pivotCache/pivotCacheRecords24.xml" ContentType="application/vnd.openxmlformats-officedocument.spreadsheetml.pivotCacheRecords+xml"/>
  <Override PartName="/xl/pivotCache/pivotCacheDefinition25.xml" ContentType="application/vnd.openxmlformats-officedocument.spreadsheetml.pivotCacheDefinition+xml"/>
  <Override PartName="/xl/pivotCache/pivotCacheRecords25.xml" ContentType="application/vnd.openxmlformats-officedocument.spreadsheetml.pivotCacheRecords+xml"/>
  <Override PartName="/xl/pivotCache/pivotCacheDefinition26.xml" ContentType="application/vnd.openxmlformats-officedocument.spreadsheetml.pivotCacheDefinition+xml"/>
  <Override PartName="/xl/pivotCache/pivotCacheRecords26.xml" ContentType="application/vnd.openxmlformats-officedocument.spreadsheetml.pivotCacheRecords+xml"/>
  <Override PartName="/xl/pivotCache/pivotCacheDefinition27.xml" ContentType="application/vnd.openxmlformats-officedocument.spreadsheetml.pivotCacheDefinition+xml"/>
  <Override PartName="/xl/pivotCache/pivotCacheRecords27.xml" ContentType="application/vnd.openxmlformats-officedocument.spreadsheetml.pivotCacheRecords+xml"/>
  <Override PartName="/xl/pivotCache/pivotCacheDefinition28.xml" ContentType="application/vnd.openxmlformats-officedocument.spreadsheetml.pivotCacheDefinition+xml"/>
  <Override PartName="/xl/pivotCache/pivotCacheRecords28.xml" ContentType="application/vnd.openxmlformats-officedocument.spreadsheetml.pivotCacheRecords+xml"/>
  <Override PartName="/xl/pivotCache/pivotCacheDefinition29.xml" ContentType="application/vnd.openxmlformats-officedocument.spreadsheetml.pivotCacheDefinition+xml"/>
  <Override PartName="/xl/pivotCache/pivotCacheRecords29.xml" ContentType="application/vnd.openxmlformats-officedocument.spreadsheetml.pivotCacheRecords+xml"/>
  <Override PartName="/xl/pivotCache/pivotCacheDefinition30.xml" ContentType="application/vnd.openxmlformats-officedocument.spreadsheetml.pivotCacheDefinition+xml"/>
  <Override PartName="/xl/pivotCache/pivotCacheRecords30.xml" ContentType="application/vnd.openxmlformats-officedocument.spreadsheetml.pivotCacheRecords+xml"/>
  <Override PartName="/xl/pivotCache/pivotCacheDefinition31.xml" ContentType="application/vnd.openxmlformats-officedocument.spreadsheetml.pivotCacheDefinition+xml"/>
  <Override PartName="/xl/pivotCache/pivotCacheRecords31.xml" ContentType="application/vnd.openxmlformats-officedocument.spreadsheetml.pivotCacheRecords+xml"/>
  <Override PartName="/xl/pivotCache/pivotCacheDefinition32.xml" ContentType="application/vnd.openxmlformats-officedocument.spreadsheetml.pivotCacheDefinition+xml"/>
  <Override PartName="/xl/pivotCache/pivotCacheRecords32.xml" ContentType="application/vnd.openxmlformats-officedocument.spreadsheetml.pivotCacheRecords+xml"/>
  <Override PartName="/xl/pivotCache/pivotCacheDefinition33.xml" ContentType="application/vnd.openxmlformats-officedocument.spreadsheetml.pivotCacheDefinition+xml"/>
  <Override PartName="/xl/pivotCache/pivotCacheRecords33.xml" ContentType="application/vnd.openxmlformats-officedocument.spreadsheetml.pivotCacheRecords+xml"/>
  <Override PartName="/xl/pivotCache/pivotCacheDefinition34.xml" ContentType="application/vnd.openxmlformats-officedocument.spreadsheetml.pivotCacheDefinition+xml"/>
  <Override PartName="/xl/pivotCache/pivotCacheRecords34.xml" ContentType="application/vnd.openxmlformats-officedocument.spreadsheetml.pivotCacheRecords+xml"/>
  <Override PartName="/xl/pivotCache/pivotCacheDefinition35.xml" ContentType="application/vnd.openxmlformats-officedocument.spreadsheetml.pivotCacheDefinition+xml"/>
  <Override PartName="/xl/pivotCache/pivotCacheRecords35.xml" ContentType="application/vnd.openxmlformats-officedocument.spreadsheetml.pivotCacheRecords+xml"/>
  <Override PartName="/xl/pivotCache/pivotCacheDefinition36.xml" ContentType="application/vnd.openxmlformats-officedocument.spreadsheetml.pivotCacheDefinition+xml"/>
  <Override PartName="/xl/pivotCache/pivotCacheRecords36.xml" ContentType="application/vnd.openxmlformats-officedocument.spreadsheetml.pivotCacheRecords+xml"/>
  <Override PartName="/xl/pivotCache/pivotCacheDefinition37.xml" ContentType="application/vnd.openxmlformats-officedocument.spreadsheetml.pivotCacheDefinition+xml"/>
  <Override PartName="/xl/pivotCache/pivotCacheRecords37.xml" ContentType="application/vnd.openxmlformats-officedocument.spreadsheetml.pivotCacheRecords+xml"/>
  <Override PartName="/xl/pivotCache/pivotCacheDefinition38.xml" ContentType="application/vnd.openxmlformats-officedocument.spreadsheetml.pivotCacheDefinition+xml"/>
  <Override PartName="/xl/pivotCache/pivotCacheRecords38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38.xml" ContentType="application/vnd.openxmlformats-officedocument.spreadsheetml.pivotTable+xml"/>
  <Override PartName="/xl/pivotTables/pivotTable39.xml" ContentType="application/vnd.openxmlformats-officedocument.spreadsheetml.pivotTable+xml"/>
  <Override PartName="/xl/pivotTables/pivotTable40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/>
  <mc:AlternateContent xmlns:mc="http://schemas.openxmlformats.org/markup-compatibility/2006">
    <mc:Choice Requires="x15">
      <x15ac:absPath xmlns:x15ac="http://schemas.microsoft.com/office/spreadsheetml/2010/11/ac" url="D:\软件文档\WPS\Cloud Files\WPSDrive\26357658\WPS云盘\木里中学\3.教务相关\8.绩效及教学质量计算\2021-2022教学质量\高考质量奖\"/>
    </mc:Choice>
  </mc:AlternateContent>
  <xr:revisionPtr revIDLastSave="0" documentId="13_ncr:1_{D39D3168-A8DA-4F22-88CF-5549BD7B6A8E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2022艺体分数线" sheetId="1" r:id="rId1"/>
    <sheet name="2022艺体上线艺体教师数据" sheetId="2" r:id="rId2"/>
    <sheet name="硬上艺体本科文化教师" sheetId="3" r:id="rId3"/>
    <sheet name="照顾上艺体本科文化教师" sheetId="4" r:id="rId4"/>
  </sheets>
  <externalReferences>
    <externalReference r:id="rId5"/>
  </externalReferences>
  <definedNames>
    <definedName name="_xlnm._FilterDatabase" localSheetId="1" hidden="1">'2022艺体上线艺体教师数据'!$A$2:$R$56</definedName>
    <definedName name="_xlnm._FilterDatabase" localSheetId="2" hidden="1">硬上艺体本科文化教师!$A$2:$T$24</definedName>
    <definedName name="_xlnm._FilterDatabase" localSheetId="3" hidden="1">照顾上艺体本科文化教师!$S$3:$S$4</definedName>
  </definedNames>
  <calcPr calcId="181029"/>
  <pivotCaches>
    <pivotCache cacheId="0" r:id="rId6"/>
    <pivotCache cacheId="1" r:id="rId7"/>
    <pivotCache cacheId="2" r:id="rId8"/>
    <pivotCache cacheId="3" r:id="rId9"/>
    <pivotCache cacheId="4" r:id="rId10"/>
    <pivotCache cacheId="5" r:id="rId11"/>
    <pivotCache cacheId="6" r:id="rId12"/>
    <pivotCache cacheId="7" r:id="rId13"/>
    <pivotCache cacheId="8" r:id="rId14"/>
    <pivotCache cacheId="9" r:id="rId15"/>
    <pivotCache cacheId="10" r:id="rId16"/>
    <pivotCache cacheId="11" r:id="rId17"/>
    <pivotCache cacheId="12" r:id="rId18"/>
    <pivotCache cacheId="13" r:id="rId19"/>
    <pivotCache cacheId="14" r:id="rId20"/>
    <pivotCache cacheId="15" r:id="rId21"/>
    <pivotCache cacheId="16" r:id="rId22"/>
    <pivotCache cacheId="17" r:id="rId23"/>
    <pivotCache cacheId="18" r:id="rId24"/>
    <pivotCache cacheId="19" r:id="rId25"/>
    <pivotCache cacheId="20" r:id="rId26"/>
    <pivotCache cacheId="21" r:id="rId27"/>
    <pivotCache cacheId="22" r:id="rId28"/>
    <pivotCache cacheId="23" r:id="rId29"/>
    <pivotCache cacheId="24" r:id="rId30"/>
    <pivotCache cacheId="25" r:id="rId31"/>
    <pivotCache cacheId="26" r:id="rId32"/>
    <pivotCache cacheId="27" r:id="rId33"/>
    <pivotCache cacheId="28" r:id="rId34"/>
    <pivotCache cacheId="29" r:id="rId35"/>
    <pivotCache cacheId="30" r:id="rId36"/>
    <pivotCache cacheId="31" r:id="rId37"/>
    <pivotCache cacheId="32" r:id="rId38"/>
    <pivotCache cacheId="33" r:id="rId39"/>
    <pivotCache cacheId="34" r:id="rId40"/>
    <pivotCache cacheId="35" r:id="rId41"/>
    <pivotCache cacheId="36" r:id="rId42"/>
    <pivotCache cacheId="39" r:id="rId43"/>
  </pivotCaches>
</workbook>
</file>

<file path=xl/calcChain.xml><?xml version="1.0" encoding="utf-8"?>
<calcChain xmlns="http://schemas.openxmlformats.org/spreadsheetml/2006/main">
  <c r="G24" i="4" l="1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23" i="4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40" i="3"/>
  <c r="C44" i="4" l="1"/>
  <c r="C15" i="4"/>
  <c r="C86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35" i="3"/>
  <c r="CA24" i="3"/>
  <c r="BY24" i="3"/>
  <c r="BW24" i="3"/>
  <c r="BU24" i="3"/>
  <c r="BS24" i="3"/>
  <c r="BQ24" i="3"/>
  <c r="AQ24" i="3"/>
  <c r="AO24" i="3"/>
  <c r="AM24" i="3"/>
  <c r="AK24" i="3"/>
  <c r="AI24" i="3"/>
  <c r="AG24" i="3"/>
  <c r="AE24" i="3"/>
  <c r="AC24" i="3"/>
  <c r="AA24" i="3"/>
  <c r="Y24" i="3"/>
  <c r="W24" i="3"/>
  <c r="U24" i="3"/>
  <c r="S24" i="3"/>
  <c r="Q24" i="3"/>
  <c r="O24" i="3"/>
  <c r="M24" i="3"/>
  <c r="K24" i="3"/>
  <c r="I24" i="3"/>
  <c r="CA23" i="3"/>
  <c r="BY23" i="3"/>
  <c r="BW23" i="3"/>
  <c r="BU23" i="3"/>
  <c r="BS23" i="3"/>
  <c r="BQ23" i="3"/>
  <c r="AQ23" i="3"/>
  <c r="AO23" i="3"/>
  <c r="AM23" i="3"/>
  <c r="AK23" i="3"/>
  <c r="AI23" i="3"/>
  <c r="AG23" i="3"/>
  <c r="AE23" i="3"/>
  <c r="AC23" i="3"/>
  <c r="AA23" i="3"/>
  <c r="Y23" i="3"/>
  <c r="W23" i="3"/>
  <c r="U23" i="3"/>
  <c r="S23" i="3"/>
  <c r="Q23" i="3"/>
  <c r="O23" i="3"/>
  <c r="M23" i="3"/>
  <c r="K23" i="3"/>
  <c r="I23" i="3"/>
  <c r="CA22" i="3"/>
  <c r="BY22" i="3"/>
  <c r="BW22" i="3"/>
  <c r="BU22" i="3"/>
  <c r="BS22" i="3"/>
  <c r="BQ22" i="3"/>
  <c r="AQ22" i="3"/>
  <c r="AO22" i="3"/>
  <c r="AM22" i="3"/>
  <c r="AK22" i="3"/>
  <c r="AI22" i="3"/>
  <c r="AG22" i="3"/>
  <c r="AE22" i="3"/>
  <c r="AC22" i="3"/>
  <c r="AA22" i="3"/>
  <c r="Y22" i="3"/>
  <c r="W22" i="3"/>
  <c r="U22" i="3"/>
  <c r="S22" i="3"/>
  <c r="Q22" i="3"/>
  <c r="O22" i="3"/>
  <c r="M22" i="3"/>
  <c r="K22" i="3"/>
  <c r="I22" i="3"/>
  <c r="CA21" i="3"/>
  <c r="BY21" i="3"/>
  <c r="BW21" i="3"/>
  <c r="BU21" i="3"/>
  <c r="BS21" i="3"/>
  <c r="BQ21" i="3"/>
  <c r="AQ21" i="3"/>
  <c r="AO21" i="3"/>
  <c r="AM21" i="3"/>
  <c r="AK21" i="3"/>
  <c r="AI21" i="3"/>
  <c r="AG21" i="3"/>
  <c r="AE21" i="3"/>
  <c r="AC21" i="3"/>
  <c r="AA21" i="3"/>
  <c r="Y21" i="3"/>
  <c r="W21" i="3"/>
  <c r="U21" i="3"/>
  <c r="S21" i="3"/>
  <c r="Q21" i="3"/>
  <c r="O21" i="3"/>
  <c r="M21" i="3"/>
  <c r="K21" i="3"/>
  <c r="I21" i="3"/>
  <c r="CA20" i="3"/>
  <c r="BY20" i="3"/>
  <c r="BW20" i="3"/>
  <c r="BU20" i="3"/>
  <c r="BS20" i="3"/>
  <c r="BQ20" i="3"/>
  <c r="AQ20" i="3"/>
  <c r="AO20" i="3"/>
  <c r="AM20" i="3"/>
  <c r="AK20" i="3"/>
  <c r="AI20" i="3"/>
  <c r="AG20" i="3"/>
  <c r="AE20" i="3"/>
  <c r="AC20" i="3"/>
  <c r="AA20" i="3"/>
  <c r="Y20" i="3"/>
  <c r="W20" i="3"/>
  <c r="U20" i="3"/>
  <c r="S20" i="3"/>
  <c r="Q20" i="3"/>
  <c r="O20" i="3"/>
  <c r="M20" i="3"/>
  <c r="K20" i="3"/>
  <c r="I20" i="3"/>
  <c r="CA19" i="3"/>
  <c r="BY19" i="3"/>
  <c r="BW19" i="3"/>
  <c r="BU19" i="3"/>
  <c r="BS19" i="3"/>
  <c r="BQ19" i="3"/>
  <c r="AQ19" i="3"/>
  <c r="AO19" i="3"/>
  <c r="AM19" i="3"/>
  <c r="AK19" i="3"/>
  <c r="AI19" i="3"/>
  <c r="AG19" i="3"/>
  <c r="AE19" i="3"/>
  <c r="AC19" i="3"/>
  <c r="AA19" i="3"/>
  <c r="Y19" i="3"/>
  <c r="W19" i="3"/>
  <c r="U19" i="3"/>
  <c r="S19" i="3"/>
  <c r="Q19" i="3"/>
  <c r="O19" i="3"/>
  <c r="M19" i="3"/>
  <c r="K19" i="3"/>
  <c r="I19" i="3"/>
  <c r="CA18" i="3"/>
  <c r="BY18" i="3"/>
  <c r="BW18" i="3"/>
  <c r="BU18" i="3"/>
  <c r="BS18" i="3"/>
  <c r="BQ18" i="3"/>
  <c r="AQ18" i="3"/>
  <c r="AO18" i="3"/>
  <c r="AM18" i="3"/>
  <c r="AK18" i="3"/>
  <c r="AI18" i="3"/>
  <c r="AG18" i="3"/>
  <c r="AE18" i="3"/>
  <c r="AC18" i="3"/>
  <c r="AA18" i="3"/>
  <c r="Y18" i="3"/>
  <c r="W18" i="3"/>
  <c r="U18" i="3"/>
  <c r="S18" i="3"/>
  <c r="Q18" i="3"/>
  <c r="O18" i="3"/>
  <c r="M18" i="3"/>
  <c r="K18" i="3"/>
  <c r="I18" i="3"/>
  <c r="CA17" i="3"/>
  <c r="BY17" i="3"/>
  <c r="BW17" i="3"/>
  <c r="BU17" i="3"/>
  <c r="BS17" i="3"/>
  <c r="BQ17" i="3"/>
  <c r="BO17" i="3"/>
  <c r="BM17" i="3"/>
  <c r="BK17" i="3"/>
  <c r="BI17" i="3"/>
  <c r="BG17" i="3"/>
  <c r="BE17" i="3"/>
  <c r="AQ17" i="3"/>
  <c r="AO17" i="3"/>
  <c r="AM17" i="3"/>
  <c r="AK17" i="3"/>
  <c r="AI17" i="3"/>
  <c r="AG17" i="3"/>
  <c r="AE17" i="3"/>
  <c r="AC17" i="3"/>
  <c r="AA17" i="3"/>
  <c r="Y17" i="3"/>
  <c r="W17" i="3"/>
  <c r="U17" i="3"/>
  <c r="S17" i="3"/>
  <c r="Q17" i="3"/>
  <c r="O17" i="3"/>
  <c r="M17" i="3"/>
  <c r="K17" i="3"/>
  <c r="I17" i="3"/>
  <c r="CA16" i="3"/>
  <c r="BY16" i="3"/>
  <c r="BW16" i="3"/>
  <c r="BU16" i="3"/>
  <c r="BS16" i="3"/>
  <c r="BQ16" i="3"/>
  <c r="BO16" i="3"/>
  <c r="BM16" i="3"/>
  <c r="BK16" i="3"/>
  <c r="BI16" i="3"/>
  <c r="BG16" i="3"/>
  <c r="BE16" i="3"/>
  <c r="AQ16" i="3"/>
  <c r="AO16" i="3"/>
  <c r="AM16" i="3"/>
  <c r="AK16" i="3"/>
  <c r="AI16" i="3"/>
  <c r="AG16" i="3"/>
  <c r="AE16" i="3"/>
  <c r="AC16" i="3"/>
  <c r="AA16" i="3"/>
  <c r="Y16" i="3"/>
  <c r="W16" i="3"/>
  <c r="U16" i="3"/>
  <c r="S16" i="3"/>
  <c r="Q16" i="3"/>
  <c r="O16" i="3"/>
  <c r="M16" i="3"/>
  <c r="K16" i="3"/>
  <c r="I16" i="3"/>
  <c r="CA15" i="3"/>
  <c r="BY15" i="3"/>
  <c r="BW15" i="3"/>
  <c r="BU15" i="3"/>
  <c r="BS15" i="3"/>
  <c r="BQ15" i="3"/>
  <c r="BO15" i="3"/>
  <c r="BM15" i="3"/>
  <c r="BK15" i="3"/>
  <c r="BI15" i="3"/>
  <c r="BG15" i="3"/>
  <c r="BE15" i="3"/>
  <c r="BC15" i="3"/>
  <c r="BA15" i="3"/>
  <c r="AY15" i="3"/>
  <c r="AW15" i="3"/>
  <c r="AU15" i="3"/>
  <c r="AS15" i="3"/>
  <c r="AQ15" i="3"/>
  <c r="AO15" i="3"/>
  <c r="AM15" i="3"/>
  <c r="AK15" i="3"/>
  <c r="AI15" i="3"/>
  <c r="AG15" i="3"/>
  <c r="AE15" i="3"/>
  <c r="AC15" i="3"/>
  <c r="AA15" i="3"/>
  <c r="Y15" i="3"/>
  <c r="W15" i="3"/>
  <c r="U15" i="3"/>
  <c r="S15" i="3"/>
  <c r="Q15" i="3"/>
  <c r="O15" i="3"/>
  <c r="M15" i="3"/>
  <c r="K15" i="3"/>
  <c r="I15" i="3"/>
  <c r="CA14" i="3"/>
  <c r="BY14" i="3"/>
  <c r="BW14" i="3"/>
  <c r="BU14" i="3"/>
  <c r="BS14" i="3"/>
  <c r="BQ14" i="3"/>
  <c r="BO14" i="3"/>
  <c r="BM14" i="3"/>
  <c r="BK14" i="3"/>
  <c r="BI14" i="3"/>
  <c r="BG14" i="3"/>
  <c r="BE14" i="3"/>
  <c r="BC14" i="3"/>
  <c r="BA14" i="3"/>
  <c r="AY14" i="3"/>
  <c r="AW14" i="3"/>
  <c r="AU14" i="3"/>
  <c r="AS14" i="3"/>
  <c r="AQ14" i="3"/>
  <c r="AO14" i="3"/>
  <c r="AM14" i="3"/>
  <c r="AK14" i="3"/>
  <c r="AI14" i="3"/>
  <c r="AG14" i="3"/>
  <c r="AE14" i="3"/>
  <c r="AC14" i="3"/>
  <c r="AA14" i="3"/>
  <c r="Y14" i="3"/>
  <c r="W14" i="3"/>
  <c r="U14" i="3"/>
  <c r="S14" i="3"/>
  <c r="Q14" i="3"/>
  <c r="O14" i="3"/>
  <c r="M14" i="3"/>
  <c r="K14" i="3"/>
  <c r="I14" i="3"/>
  <c r="CA13" i="3"/>
  <c r="BY13" i="3"/>
  <c r="BW13" i="3"/>
  <c r="BU13" i="3"/>
  <c r="BS13" i="3"/>
  <c r="BQ13" i="3"/>
  <c r="BO13" i="3"/>
  <c r="BM13" i="3"/>
  <c r="BK13" i="3"/>
  <c r="BI13" i="3"/>
  <c r="BG13" i="3"/>
  <c r="BE13" i="3"/>
  <c r="BC13" i="3"/>
  <c r="BA13" i="3"/>
  <c r="AY13" i="3"/>
  <c r="AW13" i="3"/>
  <c r="AU13" i="3"/>
  <c r="AS13" i="3"/>
  <c r="AQ13" i="3"/>
  <c r="AO13" i="3"/>
  <c r="AM13" i="3"/>
  <c r="AK13" i="3"/>
  <c r="AI13" i="3"/>
  <c r="AG13" i="3"/>
  <c r="AE13" i="3"/>
  <c r="AC13" i="3"/>
  <c r="AA13" i="3"/>
  <c r="Y13" i="3"/>
  <c r="W13" i="3"/>
  <c r="U13" i="3"/>
  <c r="S13" i="3"/>
  <c r="Q13" i="3"/>
  <c r="O13" i="3"/>
  <c r="M13" i="3"/>
  <c r="K13" i="3"/>
  <c r="I13" i="3"/>
  <c r="CA12" i="3"/>
  <c r="BY12" i="3"/>
  <c r="BW12" i="3"/>
  <c r="BU12" i="3"/>
  <c r="BS12" i="3"/>
  <c r="BQ12" i="3"/>
  <c r="BO12" i="3"/>
  <c r="BM12" i="3"/>
  <c r="BK12" i="3"/>
  <c r="BI12" i="3"/>
  <c r="BG12" i="3"/>
  <c r="BE12" i="3"/>
  <c r="BC12" i="3"/>
  <c r="BA12" i="3"/>
  <c r="AY12" i="3"/>
  <c r="AW12" i="3"/>
  <c r="AU12" i="3"/>
  <c r="AS12" i="3"/>
  <c r="AQ12" i="3"/>
  <c r="AO12" i="3"/>
  <c r="AM12" i="3"/>
  <c r="AK12" i="3"/>
  <c r="AI12" i="3"/>
  <c r="AG12" i="3"/>
  <c r="AE12" i="3"/>
  <c r="AC12" i="3"/>
  <c r="AA12" i="3"/>
  <c r="Y12" i="3"/>
  <c r="W12" i="3"/>
  <c r="U12" i="3"/>
  <c r="S12" i="3"/>
  <c r="Q12" i="3"/>
  <c r="O12" i="3"/>
  <c r="M12" i="3"/>
  <c r="K12" i="3"/>
  <c r="I12" i="3"/>
  <c r="CA11" i="3"/>
  <c r="BY11" i="3"/>
  <c r="BW11" i="3"/>
  <c r="BU11" i="3"/>
  <c r="BS11" i="3"/>
  <c r="BQ11" i="3"/>
  <c r="BO11" i="3"/>
  <c r="BM11" i="3"/>
  <c r="BK11" i="3"/>
  <c r="BI11" i="3"/>
  <c r="BG11" i="3"/>
  <c r="BE11" i="3"/>
  <c r="BC11" i="3"/>
  <c r="BA11" i="3"/>
  <c r="AY11" i="3"/>
  <c r="AW11" i="3"/>
  <c r="AU11" i="3"/>
  <c r="AS11" i="3"/>
  <c r="AQ11" i="3"/>
  <c r="AO11" i="3"/>
  <c r="AM11" i="3"/>
  <c r="AK11" i="3"/>
  <c r="AI11" i="3"/>
  <c r="AG11" i="3"/>
  <c r="AE11" i="3"/>
  <c r="AC11" i="3"/>
  <c r="AA11" i="3"/>
  <c r="Y11" i="3"/>
  <c r="W11" i="3"/>
  <c r="U11" i="3"/>
  <c r="S11" i="3"/>
  <c r="Q11" i="3"/>
  <c r="O11" i="3"/>
  <c r="M11" i="3"/>
  <c r="K11" i="3"/>
  <c r="I11" i="3"/>
  <c r="CA10" i="3"/>
  <c r="BY10" i="3"/>
  <c r="BW10" i="3"/>
  <c r="BU10" i="3"/>
  <c r="BS10" i="3"/>
  <c r="BQ10" i="3"/>
  <c r="BO10" i="3"/>
  <c r="BM10" i="3"/>
  <c r="BK10" i="3"/>
  <c r="BI10" i="3"/>
  <c r="BG10" i="3"/>
  <c r="BE10" i="3"/>
  <c r="BC10" i="3"/>
  <c r="BA10" i="3"/>
  <c r="AY10" i="3"/>
  <c r="AW10" i="3"/>
  <c r="AU10" i="3"/>
  <c r="AS10" i="3"/>
  <c r="AQ10" i="3"/>
  <c r="AO10" i="3"/>
  <c r="AM10" i="3"/>
  <c r="AK10" i="3"/>
  <c r="AI10" i="3"/>
  <c r="AG10" i="3"/>
  <c r="AE10" i="3"/>
  <c r="AC10" i="3"/>
  <c r="AA10" i="3"/>
  <c r="Y10" i="3"/>
  <c r="W10" i="3"/>
  <c r="U10" i="3"/>
  <c r="S10" i="3"/>
  <c r="Q10" i="3"/>
  <c r="O10" i="3"/>
  <c r="M10" i="3"/>
  <c r="K10" i="3"/>
  <c r="I10" i="3"/>
  <c r="CA9" i="3"/>
  <c r="BY9" i="3"/>
  <c r="BW9" i="3"/>
  <c r="BU9" i="3"/>
  <c r="BS9" i="3"/>
  <c r="BQ9" i="3"/>
  <c r="CA8" i="3"/>
  <c r="BY8" i="3"/>
  <c r="BW8" i="3"/>
  <c r="BU8" i="3"/>
  <c r="BS8" i="3"/>
  <c r="BQ8" i="3"/>
  <c r="BO8" i="3"/>
  <c r="BM8" i="3"/>
  <c r="BK8" i="3"/>
  <c r="BI8" i="3"/>
  <c r="BG8" i="3"/>
  <c r="BE8" i="3"/>
  <c r="BC8" i="3"/>
  <c r="BA8" i="3"/>
  <c r="AY8" i="3"/>
  <c r="AW8" i="3"/>
  <c r="AU8" i="3"/>
  <c r="AS8" i="3"/>
  <c r="CA7" i="3"/>
  <c r="BY7" i="3"/>
  <c r="BW7" i="3"/>
  <c r="BU7" i="3"/>
  <c r="BS7" i="3"/>
  <c r="BQ7" i="3"/>
  <c r="BO7" i="3"/>
  <c r="BM7" i="3"/>
  <c r="BK7" i="3"/>
  <c r="BI7" i="3"/>
  <c r="BG7" i="3"/>
  <c r="BE7" i="3"/>
  <c r="CA6" i="3"/>
  <c r="BY6" i="3"/>
  <c r="BW6" i="3"/>
  <c r="BU6" i="3"/>
  <c r="BS6" i="3"/>
  <c r="BQ6" i="3"/>
  <c r="BO6" i="3"/>
  <c r="BM6" i="3"/>
  <c r="BK6" i="3"/>
  <c r="BI6" i="3"/>
  <c r="BG6" i="3"/>
  <c r="BE6" i="3"/>
  <c r="BC6" i="3"/>
  <c r="BA6" i="3"/>
  <c r="AY6" i="3"/>
  <c r="AW6" i="3"/>
  <c r="AU6" i="3"/>
  <c r="AS6" i="3"/>
  <c r="AQ6" i="3"/>
  <c r="AO6" i="3"/>
  <c r="AM6" i="3"/>
  <c r="AK6" i="3"/>
  <c r="AI6" i="3"/>
  <c r="AG6" i="3"/>
  <c r="AE6" i="3"/>
  <c r="AC6" i="3"/>
  <c r="AA6" i="3"/>
  <c r="Y6" i="3"/>
  <c r="W6" i="3"/>
  <c r="U6" i="3"/>
  <c r="S6" i="3"/>
  <c r="Q6" i="3"/>
  <c r="O6" i="3"/>
  <c r="M6" i="3"/>
  <c r="K6" i="3"/>
  <c r="I6" i="3"/>
  <c r="CA5" i="3"/>
  <c r="BY5" i="3"/>
  <c r="BW5" i="3"/>
  <c r="BU5" i="3"/>
  <c r="BS5" i="3"/>
  <c r="BQ5" i="3"/>
  <c r="BO5" i="3"/>
  <c r="BM5" i="3"/>
  <c r="BK5" i="3"/>
  <c r="BI5" i="3"/>
  <c r="BG5" i="3"/>
  <c r="BE5" i="3"/>
  <c r="BC5" i="3"/>
  <c r="BA5" i="3"/>
  <c r="AY5" i="3"/>
  <c r="AW5" i="3"/>
  <c r="AU5" i="3"/>
  <c r="AS5" i="3"/>
  <c r="AQ5" i="3"/>
  <c r="AO5" i="3"/>
  <c r="AM5" i="3"/>
  <c r="AK5" i="3"/>
  <c r="AI5" i="3"/>
  <c r="AG5" i="3"/>
  <c r="AE5" i="3"/>
  <c r="AC5" i="3"/>
  <c r="AA5" i="3"/>
  <c r="Y5" i="3"/>
  <c r="W5" i="3"/>
  <c r="U5" i="3"/>
  <c r="S5" i="3"/>
  <c r="Q5" i="3"/>
  <c r="O5" i="3"/>
  <c r="M5" i="3"/>
  <c r="K5" i="3"/>
  <c r="I5" i="3"/>
  <c r="CA4" i="3"/>
  <c r="BY4" i="3"/>
  <c r="BW4" i="3"/>
  <c r="BU4" i="3"/>
  <c r="BS4" i="3"/>
  <c r="BQ4" i="3"/>
  <c r="BO4" i="3"/>
  <c r="BM4" i="3"/>
  <c r="BK4" i="3"/>
  <c r="BI4" i="3"/>
  <c r="BG4" i="3"/>
  <c r="BE4" i="3"/>
  <c r="CA3" i="3"/>
  <c r="BY3" i="3"/>
  <c r="BW3" i="3"/>
  <c r="BU3" i="3"/>
  <c r="BS3" i="3"/>
  <c r="BQ3" i="3"/>
  <c r="BO3" i="3"/>
  <c r="BM3" i="3"/>
  <c r="BK3" i="3"/>
  <c r="BI3" i="3"/>
  <c r="BG3" i="3"/>
  <c r="BE3" i="3"/>
  <c r="C22" i="4" l="1"/>
  <c r="C14" i="4"/>
  <c r="C43" i="4"/>
  <c r="C35" i="4"/>
  <c r="C27" i="4"/>
  <c r="C19" i="4"/>
  <c r="C30" i="4"/>
  <c r="C20" i="4"/>
  <c r="C18" i="4"/>
  <c r="C38" i="4"/>
  <c r="C29" i="4"/>
  <c r="C36" i="4"/>
  <c r="C34" i="4"/>
  <c r="C26" i="4"/>
  <c r="C41" i="4"/>
  <c r="C33" i="4"/>
  <c r="C25" i="4"/>
  <c r="C17" i="4"/>
  <c r="C37" i="4"/>
  <c r="C28" i="4"/>
  <c r="C40" i="4"/>
  <c r="C32" i="4"/>
  <c r="C24" i="4"/>
  <c r="C16" i="4"/>
  <c r="C21" i="4"/>
  <c r="C42" i="4"/>
  <c r="C39" i="4"/>
  <c r="C31" i="4"/>
  <c r="C23" i="4"/>
</calcChain>
</file>

<file path=xl/sharedStrings.xml><?xml version="1.0" encoding="utf-8"?>
<sst xmlns="http://schemas.openxmlformats.org/spreadsheetml/2006/main" count="1542" uniqueCount="273">
  <si>
    <t>木里藏族自治县中学2022年高考本科录取艺体类</t>
  </si>
  <si>
    <t>序号</t>
  </si>
  <si>
    <t>报名号</t>
  </si>
  <si>
    <t>身份证号码</t>
  </si>
  <si>
    <t>姓名</t>
  </si>
  <si>
    <t>科类</t>
  </si>
  <si>
    <t>班级</t>
  </si>
  <si>
    <t>应往届</t>
  </si>
  <si>
    <t>录取批次</t>
  </si>
  <si>
    <t>分类1</t>
  </si>
  <si>
    <t>分类2</t>
  </si>
  <si>
    <t>录取高校</t>
  </si>
  <si>
    <t>录取专业</t>
  </si>
  <si>
    <t>分数</t>
  </si>
  <si>
    <t>上线情况</t>
  </si>
  <si>
    <t>备注</t>
  </si>
  <si>
    <t>分数线</t>
  </si>
  <si>
    <t>培训老师</t>
  </si>
  <si>
    <t>得分</t>
  </si>
  <si>
    <t>22512102140038</t>
  </si>
  <si>
    <t>513422200304101919</t>
  </si>
  <si>
    <t>王金平</t>
  </si>
  <si>
    <t>文科</t>
  </si>
  <si>
    <t>应届</t>
  </si>
  <si>
    <t>本科一批</t>
  </si>
  <si>
    <t>体育</t>
  </si>
  <si>
    <t>统招</t>
  </si>
  <si>
    <t>西昌学院</t>
  </si>
  <si>
    <t>体育教育</t>
  </si>
  <si>
    <t>硬上体育本科</t>
  </si>
  <si>
    <t>体育学类</t>
  </si>
  <si>
    <t>鲁绒旦友</t>
  </si>
  <si>
    <t>22512102140013</t>
  </si>
  <si>
    <t>51342220030303171X</t>
  </si>
  <si>
    <t>沈志华</t>
  </si>
  <si>
    <t>往届</t>
  </si>
  <si>
    <t>成都大学</t>
  </si>
  <si>
    <t>郭禧唐</t>
  </si>
  <si>
    <t>22512102140056</t>
  </si>
  <si>
    <t>513422200506042718</t>
  </si>
  <si>
    <t>沈小强</t>
  </si>
  <si>
    <t>运动康复</t>
  </si>
  <si>
    <t>22512102140040</t>
  </si>
  <si>
    <t>513422200312052512</t>
  </si>
  <si>
    <t>蔡培林</t>
  </si>
  <si>
    <t>成都体育学院</t>
  </si>
  <si>
    <t>周时德</t>
  </si>
  <si>
    <t>22512102140007</t>
  </si>
  <si>
    <t>513422200109281539</t>
  </si>
  <si>
    <t>马贵勇</t>
  </si>
  <si>
    <t>四川农业大学</t>
  </si>
  <si>
    <t>社会体育指导与管理</t>
  </si>
  <si>
    <t>总计</t>
  </si>
  <si>
    <t>22512102140031</t>
  </si>
  <si>
    <t>513422200501064811</t>
  </si>
  <si>
    <t>改绒次尔</t>
  </si>
  <si>
    <t>宜宾学院</t>
  </si>
  <si>
    <t>22512102140052</t>
  </si>
  <si>
    <t>513422200201033810</t>
  </si>
  <si>
    <t>徐晓伟</t>
  </si>
  <si>
    <t>成都师范学院</t>
  </si>
  <si>
    <t>休闲体育</t>
  </si>
  <si>
    <t>22512102180003</t>
  </si>
  <si>
    <t>51342220050520501X</t>
  </si>
  <si>
    <t>姜才宝</t>
  </si>
  <si>
    <t>理科</t>
  </si>
  <si>
    <t>绵阳师范学院</t>
  </si>
  <si>
    <t>22512102180002</t>
  </si>
  <si>
    <t>513422200103066010</t>
  </si>
  <si>
    <t>次尔偏初</t>
  </si>
  <si>
    <t>成都艺术职业大学</t>
  </si>
  <si>
    <t>22512102180001</t>
  </si>
  <si>
    <t>513422200008084413</t>
  </si>
  <si>
    <t>杨布吉</t>
  </si>
  <si>
    <t>西南医科大学</t>
  </si>
  <si>
    <t>22512102140027</t>
  </si>
  <si>
    <t>513422200305081729</t>
  </si>
  <si>
    <t>何拉初</t>
  </si>
  <si>
    <t>22512102180004</t>
  </si>
  <si>
    <t>513422200105010918</t>
  </si>
  <si>
    <t>马日姆</t>
  </si>
  <si>
    <t>四川工业科技学院</t>
  </si>
  <si>
    <t>22512102130053</t>
  </si>
  <si>
    <t>513422200212220021</t>
  </si>
  <si>
    <t>潘秋霞</t>
  </si>
  <si>
    <t>艺术</t>
  </si>
  <si>
    <t>四川轻化工大学</t>
  </si>
  <si>
    <t>视觉传达设计(中外合作办学)</t>
  </si>
  <si>
    <t>硬上艺术本科</t>
  </si>
  <si>
    <t>设计学类</t>
  </si>
  <si>
    <t>22512102130050</t>
  </si>
  <si>
    <t>513422200305044426</t>
  </si>
  <si>
    <t>蒋志英</t>
  </si>
  <si>
    <t>四川民族学院</t>
  </si>
  <si>
    <t>美术学</t>
  </si>
  <si>
    <t>美术学类</t>
  </si>
  <si>
    <t>22512102130023</t>
  </si>
  <si>
    <t>51342220000519481X</t>
  </si>
  <si>
    <t>次里苏朗</t>
  </si>
  <si>
    <t>四川音乐学院</t>
  </si>
  <si>
    <t>音乐表演(声乐民族唱法)</t>
  </si>
  <si>
    <t>音乐表演</t>
  </si>
  <si>
    <t>22512102130044</t>
  </si>
  <si>
    <t>51342220040318481X</t>
  </si>
  <si>
    <t>格绒启洛</t>
  </si>
  <si>
    <t>四川师范大学</t>
  </si>
  <si>
    <t>音乐表演(声乐)</t>
  </si>
  <si>
    <t>22512102130024</t>
  </si>
  <si>
    <t>513422199910282160</t>
  </si>
  <si>
    <t>马阿支</t>
  </si>
  <si>
    <t>四川文理学院</t>
  </si>
  <si>
    <t>音乐学</t>
  </si>
  <si>
    <t>音乐学类</t>
  </si>
  <si>
    <t>22512102130030</t>
  </si>
  <si>
    <t>513422200406230025</t>
  </si>
  <si>
    <t>央千</t>
  </si>
  <si>
    <t>22512102130025</t>
  </si>
  <si>
    <t>513422200111231522</t>
  </si>
  <si>
    <t>马克的莫</t>
  </si>
  <si>
    <t>四川文化艺术学院</t>
  </si>
  <si>
    <t>22512102130059</t>
  </si>
  <si>
    <t>513422200402150028</t>
  </si>
  <si>
    <t>杨玲</t>
  </si>
  <si>
    <t>四川传媒学院</t>
  </si>
  <si>
    <t>表演(影视配音)</t>
  </si>
  <si>
    <t>22512102130042</t>
  </si>
  <si>
    <t>513422200505080042</t>
  </si>
  <si>
    <t>兰英英</t>
  </si>
  <si>
    <t>西华师范大学</t>
  </si>
  <si>
    <t>22512102130006</t>
  </si>
  <si>
    <t>513422200108010016</t>
  </si>
  <si>
    <t>汪吒多吉</t>
  </si>
  <si>
    <t>本科提前批</t>
  </si>
  <si>
    <t>中央民族大学</t>
  </si>
  <si>
    <t>音乐表演(民族英才班声乐)</t>
  </si>
  <si>
    <t>22512102140048</t>
  </si>
  <si>
    <t>513422200210200019</t>
  </si>
  <si>
    <t>马阿冬</t>
  </si>
  <si>
    <t>四川工商学院</t>
  </si>
  <si>
    <t>照顾上体育本科</t>
  </si>
  <si>
    <t>22512102140051</t>
  </si>
  <si>
    <t>513422200306104013</t>
  </si>
  <si>
    <t>中南民族大学</t>
  </si>
  <si>
    <t>22512102140032</t>
  </si>
  <si>
    <t>51342220000126151X</t>
  </si>
  <si>
    <t>罗宇潇</t>
  </si>
  <si>
    <t>西南民族大学</t>
  </si>
  <si>
    <t>22512102140047</t>
  </si>
  <si>
    <t>513422200208016220</t>
  </si>
  <si>
    <t>次仁拥宗</t>
  </si>
  <si>
    <t>西南财经大学天府学院</t>
  </si>
  <si>
    <t>22512102170011</t>
  </si>
  <si>
    <t>513422200401280015</t>
  </si>
  <si>
    <t>贾雨鑫</t>
  </si>
  <si>
    <t>产品设计</t>
  </si>
  <si>
    <t>照顾上艺术本科</t>
  </si>
  <si>
    <t>22512102130049</t>
  </si>
  <si>
    <t>513422200303260010</t>
  </si>
  <si>
    <t>巴桑吉米</t>
  </si>
  <si>
    <t>22512102170008</t>
  </si>
  <si>
    <t>513422200205084834</t>
  </si>
  <si>
    <t>达瓦次尔</t>
  </si>
  <si>
    <t>樊偏初</t>
  </si>
  <si>
    <t>体育专业上线</t>
  </si>
  <si>
    <t>杨小强</t>
  </si>
  <si>
    <t>熊绍友</t>
  </si>
  <si>
    <t>扎西旦珠</t>
  </si>
  <si>
    <t>王正林</t>
  </si>
  <si>
    <t>马伍达</t>
  </si>
  <si>
    <t>扎西尼玛</t>
  </si>
  <si>
    <t>叶才岗</t>
  </si>
  <si>
    <t>撒朗次尔</t>
  </si>
  <si>
    <t>扎西偏初</t>
  </si>
  <si>
    <t>唐春兰</t>
  </si>
  <si>
    <t>严小建</t>
  </si>
  <si>
    <t>朱梅</t>
  </si>
  <si>
    <t>向欣怡</t>
  </si>
  <si>
    <t>马绍川</t>
  </si>
  <si>
    <t>次尔苏朗</t>
  </si>
  <si>
    <t>仁青扎西</t>
  </si>
  <si>
    <t>罗珍</t>
  </si>
  <si>
    <t>美术专业上线</t>
  </si>
  <si>
    <t>马杰云</t>
  </si>
  <si>
    <t>周晨曦</t>
  </si>
  <si>
    <t>张啟元</t>
  </si>
  <si>
    <t>王辉</t>
  </si>
  <si>
    <t>旦珠</t>
  </si>
  <si>
    <t>音乐专业上线</t>
  </si>
  <si>
    <t>高一上</t>
  </si>
  <si>
    <t>高一下</t>
  </si>
  <si>
    <t>高二上</t>
  </si>
  <si>
    <t>高二下</t>
  </si>
  <si>
    <t>高三上</t>
  </si>
  <si>
    <t>高三下</t>
  </si>
  <si>
    <t>身份证号</t>
  </si>
  <si>
    <t>层次</t>
  </si>
  <si>
    <t>录取情况</t>
  </si>
  <si>
    <t>语文</t>
  </si>
  <si>
    <t>数学</t>
  </si>
  <si>
    <t>英语</t>
  </si>
  <si>
    <t>物理/政治</t>
  </si>
  <si>
    <t>化学/历史</t>
  </si>
  <si>
    <t>生物/地理</t>
  </si>
  <si>
    <t>本科</t>
  </si>
  <si>
    <t>易涛</t>
  </si>
  <si>
    <t>央宗娜姆</t>
  </si>
  <si>
    <t>彭丹</t>
  </si>
  <si>
    <t>王春波</t>
  </si>
  <si>
    <t>叶小军</t>
  </si>
  <si>
    <t>肖霞</t>
  </si>
  <si>
    <t>辜英琼</t>
  </si>
  <si>
    <t>兰卡布尺</t>
  </si>
  <si>
    <t>张弘</t>
  </si>
  <si>
    <t>周强</t>
  </si>
  <si>
    <t>肖锐</t>
  </si>
  <si>
    <t>邓国华</t>
  </si>
  <si>
    <t>夏宇</t>
  </si>
  <si>
    <t>李荣鑫</t>
  </si>
  <si>
    <t>彭桦</t>
  </si>
  <si>
    <t>赵建超</t>
  </si>
  <si>
    <t>格绒燚西</t>
  </si>
  <si>
    <t>李黎明</t>
  </si>
  <si>
    <t>曾佳瑶</t>
  </si>
  <si>
    <t>纪春权</t>
  </si>
  <si>
    <t>降初里</t>
  </si>
  <si>
    <t>邓倩</t>
  </si>
  <si>
    <t>拉初</t>
  </si>
  <si>
    <t>陈强</t>
  </si>
  <si>
    <t>勾中文</t>
  </si>
  <si>
    <t>马俊</t>
  </si>
  <si>
    <t>那士信</t>
  </si>
  <si>
    <t>金明龙</t>
  </si>
  <si>
    <t>胡柔殳</t>
  </si>
  <si>
    <t>胡美华</t>
  </si>
  <si>
    <t>马巫各</t>
  </si>
  <si>
    <t>宋欣洲</t>
  </si>
  <si>
    <t>李正琪</t>
  </si>
  <si>
    <t>王江</t>
  </si>
  <si>
    <t>潘润</t>
  </si>
  <si>
    <t>岳子琦</t>
  </si>
  <si>
    <t>张翠莲</t>
  </si>
  <si>
    <t>刘壑</t>
  </si>
  <si>
    <t>熊治国</t>
  </si>
  <si>
    <t>吴文艺</t>
  </si>
  <si>
    <t>杨琴</t>
  </si>
  <si>
    <t>潘勇</t>
  </si>
  <si>
    <t>王友春</t>
  </si>
  <si>
    <t>万饶</t>
  </si>
  <si>
    <t>沈志霞</t>
  </si>
  <si>
    <t>杨艳</t>
  </si>
  <si>
    <t>周菊明</t>
  </si>
  <si>
    <t>赵云川</t>
  </si>
  <si>
    <t>周凯</t>
  </si>
  <si>
    <t>王图雄</t>
  </si>
  <si>
    <t>(空白)</t>
  </si>
  <si>
    <t>汪睿</t>
  </si>
  <si>
    <t>金勇</t>
  </si>
  <si>
    <t>此列为汇总</t>
  </si>
  <si>
    <t>艺体教师</t>
  </si>
  <si>
    <t>雷敏</t>
  </si>
  <si>
    <t>行标签</t>
  </si>
  <si>
    <t>求和项:得分</t>
  </si>
  <si>
    <t>硬上艺体</t>
    <phoneticPr fontId="9" type="noConversion"/>
  </si>
  <si>
    <t>照顾上艺体</t>
    <phoneticPr fontId="9" type="noConversion"/>
  </si>
  <si>
    <t>姓名</t>
    <phoneticPr fontId="9" type="noConversion"/>
  </si>
  <si>
    <t>得分</t>
    <phoneticPr fontId="9" type="noConversion"/>
  </si>
  <si>
    <t>文化教师</t>
    <phoneticPr fontId="9" type="noConversion"/>
  </si>
  <si>
    <t>姓名</t>
    <phoneticPr fontId="9" type="noConversion"/>
  </si>
  <si>
    <t>得分</t>
    <phoneticPr fontId="9" type="noConversion"/>
  </si>
  <si>
    <t>陈立娇</t>
  </si>
  <si>
    <t>本科</t>
    <phoneticPr fontId="9" type="noConversion"/>
  </si>
  <si>
    <t>vlookup</t>
    <phoneticPr fontId="9" type="noConversion"/>
  </si>
  <si>
    <r>
      <t>vl</t>
    </r>
    <r>
      <rPr>
        <sz val="11"/>
        <color theme="1"/>
        <rFont val="宋体"/>
        <family val="3"/>
        <charset val="134"/>
        <scheme val="minor"/>
      </rPr>
      <t>ookup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</si>
</sst>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等线"/>
      <family val="3"/>
      <charset val="134"/>
    </font>
    <font>
      <sz val="10"/>
      <name val="等线"/>
      <family val="3"/>
      <charset val="134"/>
    </font>
    <font>
      <sz val="10"/>
      <name val="Arial"/>
      <family val="2"/>
    </font>
    <font>
      <sz val="14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pivotButton="1" applyAlignment="1">
      <alignment horizontal="center" vertical="center"/>
    </xf>
    <xf numFmtId="0" fontId="10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常规" xfId="0" builtinId="0"/>
  </cellStyles>
  <dxfs count="42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pivotCacheDefinition" Target="pivotCache/pivotCacheDefinition8.xml"/><Relationship Id="rId18" Type="http://schemas.openxmlformats.org/officeDocument/2006/relationships/pivotCacheDefinition" Target="pivotCache/pivotCacheDefinition13.xml"/><Relationship Id="rId26" Type="http://schemas.openxmlformats.org/officeDocument/2006/relationships/pivotCacheDefinition" Target="pivotCache/pivotCacheDefinition21.xml"/><Relationship Id="rId39" Type="http://schemas.openxmlformats.org/officeDocument/2006/relationships/pivotCacheDefinition" Target="pivotCache/pivotCacheDefinition34.xml"/><Relationship Id="rId21" Type="http://schemas.openxmlformats.org/officeDocument/2006/relationships/pivotCacheDefinition" Target="pivotCache/pivotCacheDefinition16.xml"/><Relationship Id="rId34" Type="http://schemas.openxmlformats.org/officeDocument/2006/relationships/pivotCacheDefinition" Target="pivotCache/pivotCacheDefinition29.xml"/><Relationship Id="rId42" Type="http://schemas.openxmlformats.org/officeDocument/2006/relationships/pivotCacheDefinition" Target="pivotCache/pivotCacheDefinition37.xml"/><Relationship Id="rId47" Type="http://schemas.openxmlformats.org/officeDocument/2006/relationships/calcChain" Target="calcChain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1.xml"/><Relationship Id="rId29" Type="http://schemas.openxmlformats.org/officeDocument/2006/relationships/pivotCacheDefinition" Target="pivotCache/pivotCacheDefinition24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openxmlformats.org/officeDocument/2006/relationships/pivotCacheDefinition" Target="pivotCache/pivotCacheDefinition6.xml"/><Relationship Id="rId24" Type="http://schemas.openxmlformats.org/officeDocument/2006/relationships/pivotCacheDefinition" Target="pivotCache/pivotCacheDefinition19.xml"/><Relationship Id="rId32" Type="http://schemas.openxmlformats.org/officeDocument/2006/relationships/pivotCacheDefinition" Target="pivotCache/pivotCacheDefinition27.xml"/><Relationship Id="rId37" Type="http://schemas.openxmlformats.org/officeDocument/2006/relationships/pivotCacheDefinition" Target="pivotCache/pivotCacheDefinition32.xml"/><Relationship Id="rId40" Type="http://schemas.openxmlformats.org/officeDocument/2006/relationships/pivotCacheDefinition" Target="pivotCache/pivotCacheDefinition35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pivotCacheDefinition" Target="pivotCache/pivotCacheDefinition10.xml"/><Relationship Id="rId23" Type="http://schemas.openxmlformats.org/officeDocument/2006/relationships/pivotCacheDefinition" Target="pivotCache/pivotCacheDefinition18.xml"/><Relationship Id="rId28" Type="http://schemas.openxmlformats.org/officeDocument/2006/relationships/pivotCacheDefinition" Target="pivotCache/pivotCacheDefinition23.xml"/><Relationship Id="rId36" Type="http://schemas.openxmlformats.org/officeDocument/2006/relationships/pivotCacheDefinition" Target="pivotCache/pivotCacheDefinition31.xml"/><Relationship Id="rId10" Type="http://schemas.openxmlformats.org/officeDocument/2006/relationships/pivotCacheDefinition" Target="pivotCache/pivotCacheDefinition5.xml"/><Relationship Id="rId19" Type="http://schemas.openxmlformats.org/officeDocument/2006/relationships/pivotCacheDefinition" Target="pivotCache/pivotCacheDefinition14.xml"/><Relationship Id="rId31" Type="http://schemas.openxmlformats.org/officeDocument/2006/relationships/pivotCacheDefinition" Target="pivotCache/pivotCacheDefinition26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4.xml"/><Relationship Id="rId14" Type="http://schemas.openxmlformats.org/officeDocument/2006/relationships/pivotCacheDefinition" Target="pivotCache/pivotCacheDefinition9.xml"/><Relationship Id="rId22" Type="http://schemas.openxmlformats.org/officeDocument/2006/relationships/pivotCacheDefinition" Target="pivotCache/pivotCacheDefinition17.xml"/><Relationship Id="rId27" Type="http://schemas.openxmlformats.org/officeDocument/2006/relationships/pivotCacheDefinition" Target="pivotCache/pivotCacheDefinition22.xml"/><Relationship Id="rId30" Type="http://schemas.openxmlformats.org/officeDocument/2006/relationships/pivotCacheDefinition" Target="pivotCache/pivotCacheDefinition25.xml"/><Relationship Id="rId35" Type="http://schemas.openxmlformats.org/officeDocument/2006/relationships/pivotCacheDefinition" Target="pivotCache/pivotCacheDefinition30.xml"/><Relationship Id="rId43" Type="http://schemas.openxmlformats.org/officeDocument/2006/relationships/pivotCacheDefinition" Target="pivotCache/pivotCacheDefinition38.xml"/><Relationship Id="rId8" Type="http://schemas.openxmlformats.org/officeDocument/2006/relationships/pivotCacheDefinition" Target="pivotCache/pivotCacheDefinition3.xml"/><Relationship Id="rId3" Type="http://schemas.openxmlformats.org/officeDocument/2006/relationships/worksheet" Target="worksheets/sheet3.xml"/><Relationship Id="rId12" Type="http://schemas.openxmlformats.org/officeDocument/2006/relationships/pivotCacheDefinition" Target="pivotCache/pivotCacheDefinition7.xml"/><Relationship Id="rId17" Type="http://schemas.openxmlformats.org/officeDocument/2006/relationships/pivotCacheDefinition" Target="pivotCache/pivotCacheDefinition12.xml"/><Relationship Id="rId25" Type="http://schemas.openxmlformats.org/officeDocument/2006/relationships/pivotCacheDefinition" Target="pivotCache/pivotCacheDefinition20.xml"/><Relationship Id="rId33" Type="http://schemas.openxmlformats.org/officeDocument/2006/relationships/pivotCacheDefinition" Target="pivotCache/pivotCacheDefinition28.xml"/><Relationship Id="rId38" Type="http://schemas.openxmlformats.org/officeDocument/2006/relationships/pivotCacheDefinition" Target="pivotCache/pivotCacheDefinition33.xml"/><Relationship Id="rId46" Type="http://schemas.openxmlformats.org/officeDocument/2006/relationships/sharedStrings" Target="sharedStrings.xml"/><Relationship Id="rId20" Type="http://schemas.openxmlformats.org/officeDocument/2006/relationships/pivotCacheDefinition" Target="pivotCache/pivotCacheDefinition15.xml"/><Relationship Id="rId41" Type="http://schemas.openxmlformats.org/officeDocument/2006/relationships/pivotCacheDefinition" Target="pivotCache/pivotCacheDefinition3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542925</xdr:colOff>
      <xdr:row>45</xdr:row>
      <xdr:rowOff>57150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15125" cy="777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2&#23626;&#22522;&#30784;&#25968;&#2545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考"/>
      <sheetName val="高一上"/>
      <sheetName val="高一下"/>
      <sheetName val="高二上"/>
      <sheetName val="高二下"/>
      <sheetName val="高三上"/>
      <sheetName val="高三下(高考)"/>
      <sheetName val="往届生信息"/>
      <sheetName val="转校生、挂学籍信息"/>
    </sheetNames>
    <sheetDataSet>
      <sheetData sheetId="0"/>
      <sheetData sheetId="1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</v>
          </cell>
          <cell r="M1" t="str">
            <v>化学</v>
          </cell>
          <cell r="O1" t="str">
            <v>生物</v>
          </cell>
          <cell r="Q1" t="str">
            <v>政治</v>
          </cell>
          <cell r="S1" t="str">
            <v>历史</v>
          </cell>
          <cell r="U1" t="str">
            <v>地理</v>
          </cell>
          <cell r="W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  <cell r="Q2" t="str">
            <v>成绩</v>
          </cell>
          <cell r="R2" t="str">
            <v>教师</v>
          </cell>
          <cell r="S2" t="str">
            <v>成绩</v>
          </cell>
          <cell r="T2" t="str">
            <v>教师</v>
          </cell>
          <cell r="U2" t="str">
            <v>成绩</v>
          </cell>
          <cell r="V2" t="str">
            <v>教师</v>
          </cell>
        </row>
        <row r="3">
          <cell r="A3" t="str">
            <v>513422200201051517</v>
          </cell>
          <cell r="B3">
            <v>1</v>
          </cell>
          <cell r="C3" t="str">
            <v>马阿卡</v>
          </cell>
          <cell r="D3">
            <v>684</v>
          </cell>
          <cell r="E3">
            <v>95</v>
          </cell>
          <cell r="F3" t="str">
            <v>格绒燚西</v>
          </cell>
          <cell r="G3">
            <v>114</v>
          </cell>
          <cell r="H3" t="str">
            <v>马俊</v>
          </cell>
          <cell r="I3">
            <v>105</v>
          </cell>
          <cell r="J3" t="str">
            <v>拉初</v>
          </cell>
          <cell r="K3">
            <v>52</v>
          </cell>
          <cell r="L3" t="str">
            <v>王春波</v>
          </cell>
          <cell r="M3">
            <v>59</v>
          </cell>
          <cell r="N3" t="str">
            <v>万饶</v>
          </cell>
          <cell r="O3">
            <v>83</v>
          </cell>
          <cell r="P3" t="str">
            <v>辜英琼</v>
          </cell>
          <cell r="Q3">
            <v>59</v>
          </cell>
          <cell r="R3" t="str">
            <v>纪春权</v>
          </cell>
          <cell r="S3">
            <v>56</v>
          </cell>
          <cell r="T3" t="str">
            <v>杨琴</v>
          </cell>
          <cell r="U3">
            <v>61</v>
          </cell>
          <cell r="V3" t="str">
            <v>邓倩</v>
          </cell>
          <cell r="W3" t="str">
            <v>未分科</v>
          </cell>
        </row>
        <row r="4">
          <cell r="A4" t="str">
            <v>513422200310012912</v>
          </cell>
          <cell r="B4">
            <v>1</v>
          </cell>
          <cell r="C4" t="str">
            <v>吉歪哈</v>
          </cell>
          <cell r="D4">
            <v>655</v>
          </cell>
          <cell r="E4">
            <v>91</v>
          </cell>
          <cell r="F4" t="str">
            <v>格绒燚西</v>
          </cell>
          <cell r="G4">
            <v>104</v>
          </cell>
          <cell r="H4" t="str">
            <v>马俊</v>
          </cell>
          <cell r="I4">
            <v>116</v>
          </cell>
          <cell r="J4" t="str">
            <v>拉初</v>
          </cell>
          <cell r="K4">
            <v>53</v>
          </cell>
          <cell r="L4" t="str">
            <v>王春波</v>
          </cell>
          <cell r="M4">
            <v>36</v>
          </cell>
          <cell r="N4" t="str">
            <v>万饶</v>
          </cell>
          <cell r="O4">
            <v>68</v>
          </cell>
          <cell r="P4" t="str">
            <v>辜英琼</v>
          </cell>
          <cell r="Q4">
            <v>66</v>
          </cell>
          <cell r="R4" t="str">
            <v>纪春权</v>
          </cell>
          <cell r="S4">
            <v>58</v>
          </cell>
          <cell r="T4" t="str">
            <v>杨琴</v>
          </cell>
          <cell r="U4">
            <v>63</v>
          </cell>
          <cell r="V4" t="str">
            <v>邓倩</v>
          </cell>
          <cell r="W4" t="str">
            <v>未分科</v>
          </cell>
        </row>
        <row r="5">
          <cell r="A5" t="str">
            <v>513422200405291918</v>
          </cell>
          <cell r="B5">
            <v>1</v>
          </cell>
          <cell r="C5" t="str">
            <v>李浩星</v>
          </cell>
          <cell r="D5">
            <v>633</v>
          </cell>
          <cell r="E5">
            <v>88</v>
          </cell>
          <cell r="F5" t="str">
            <v>格绒燚西</v>
          </cell>
          <cell r="G5">
            <v>120</v>
          </cell>
          <cell r="H5" t="str">
            <v>马俊</v>
          </cell>
          <cell r="I5">
            <v>73</v>
          </cell>
          <cell r="J5" t="str">
            <v>拉初</v>
          </cell>
          <cell r="K5">
            <v>75</v>
          </cell>
          <cell r="L5" t="str">
            <v>王春波</v>
          </cell>
          <cell r="M5">
            <v>34</v>
          </cell>
          <cell r="N5" t="str">
            <v>万饶</v>
          </cell>
          <cell r="O5">
            <v>57</v>
          </cell>
          <cell r="P5" t="str">
            <v>辜英琼</v>
          </cell>
          <cell r="Q5">
            <v>68</v>
          </cell>
          <cell r="R5" t="str">
            <v>纪春权</v>
          </cell>
          <cell r="S5">
            <v>56</v>
          </cell>
          <cell r="T5" t="str">
            <v>杨琴</v>
          </cell>
          <cell r="U5">
            <v>62</v>
          </cell>
          <cell r="V5" t="str">
            <v>邓倩</v>
          </cell>
          <cell r="W5" t="str">
            <v>未分科</v>
          </cell>
        </row>
        <row r="6">
          <cell r="A6" t="str">
            <v>513422200412042725</v>
          </cell>
          <cell r="B6">
            <v>1</v>
          </cell>
          <cell r="C6" t="str">
            <v>段优妹</v>
          </cell>
          <cell r="D6">
            <v>629.5</v>
          </cell>
          <cell r="E6">
            <v>97</v>
          </cell>
          <cell r="F6" t="str">
            <v>格绒燚西</v>
          </cell>
          <cell r="G6">
            <v>80</v>
          </cell>
          <cell r="H6" t="str">
            <v>马俊</v>
          </cell>
          <cell r="I6">
            <v>121.5</v>
          </cell>
          <cell r="J6" t="str">
            <v>拉初</v>
          </cell>
          <cell r="K6">
            <v>41</v>
          </cell>
          <cell r="L6" t="str">
            <v>王春波</v>
          </cell>
          <cell r="M6">
            <v>34</v>
          </cell>
          <cell r="N6" t="str">
            <v>万饶</v>
          </cell>
          <cell r="O6">
            <v>45</v>
          </cell>
          <cell r="P6" t="str">
            <v>辜英琼</v>
          </cell>
          <cell r="Q6">
            <v>80</v>
          </cell>
          <cell r="R6" t="str">
            <v>纪春权</v>
          </cell>
          <cell r="S6">
            <v>67</v>
          </cell>
          <cell r="T6" t="str">
            <v>杨琴</v>
          </cell>
          <cell r="U6">
            <v>64</v>
          </cell>
          <cell r="V6" t="str">
            <v>邓倩</v>
          </cell>
          <cell r="W6" t="str">
            <v>未分科</v>
          </cell>
        </row>
        <row r="7">
          <cell r="A7" t="str">
            <v>513422200309051914</v>
          </cell>
          <cell r="B7">
            <v>1</v>
          </cell>
          <cell r="C7" t="str">
            <v>何圆</v>
          </cell>
          <cell r="D7">
            <v>623.5</v>
          </cell>
          <cell r="E7">
            <v>95</v>
          </cell>
          <cell r="F7" t="str">
            <v>格绒燚西</v>
          </cell>
          <cell r="G7">
            <v>92</v>
          </cell>
          <cell r="H7" t="str">
            <v>马俊</v>
          </cell>
          <cell r="I7">
            <v>109.5</v>
          </cell>
          <cell r="J7" t="str">
            <v>拉初</v>
          </cell>
          <cell r="K7">
            <v>32</v>
          </cell>
          <cell r="L7" t="str">
            <v>王春波</v>
          </cell>
          <cell r="M7">
            <v>31</v>
          </cell>
          <cell r="N7" t="str">
            <v>万饶</v>
          </cell>
          <cell r="O7">
            <v>47</v>
          </cell>
          <cell r="P7" t="str">
            <v>辜英琼</v>
          </cell>
          <cell r="Q7">
            <v>80</v>
          </cell>
          <cell r="R7" t="str">
            <v>纪春权</v>
          </cell>
          <cell r="S7">
            <v>66</v>
          </cell>
          <cell r="T7" t="str">
            <v>杨琴</v>
          </cell>
          <cell r="U7">
            <v>71</v>
          </cell>
          <cell r="V7" t="str">
            <v>邓倩</v>
          </cell>
          <cell r="W7" t="str">
            <v>未分科</v>
          </cell>
        </row>
        <row r="8">
          <cell r="A8" t="str">
            <v>513422200401205023</v>
          </cell>
          <cell r="B8">
            <v>1</v>
          </cell>
          <cell r="C8" t="str">
            <v>次里拉木</v>
          </cell>
          <cell r="D8">
            <v>613</v>
          </cell>
          <cell r="E8">
            <v>85</v>
          </cell>
          <cell r="F8" t="str">
            <v>格绒燚西</v>
          </cell>
          <cell r="G8">
            <v>123</v>
          </cell>
          <cell r="H8" t="str">
            <v>马俊</v>
          </cell>
          <cell r="I8">
            <v>118</v>
          </cell>
          <cell r="J8" t="str">
            <v>拉初</v>
          </cell>
          <cell r="K8">
            <v>37</v>
          </cell>
          <cell r="L8" t="str">
            <v>王春波</v>
          </cell>
          <cell r="M8">
            <v>35</v>
          </cell>
          <cell r="N8" t="str">
            <v>万饶</v>
          </cell>
          <cell r="O8">
            <v>59</v>
          </cell>
          <cell r="P8" t="str">
            <v>辜英琼</v>
          </cell>
          <cell r="Q8">
            <v>57</v>
          </cell>
          <cell r="R8" t="str">
            <v>纪春权</v>
          </cell>
          <cell r="S8">
            <v>44</v>
          </cell>
          <cell r="T8" t="str">
            <v>杨琴</v>
          </cell>
          <cell r="U8">
            <v>55</v>
          </cell>
          <cell r="V8" t="str">
            <v>邓倩</v>
          </cell>
          <cell r="W8" t="str">
            <v>未分科</v>
          </cell>
        </row>
        <row r="9">
          <cell r="A9" t="str">
            <v>513422200210084812</v>
          </cell>
          <cell r="B9">
            <v>1</v>
          </cell>
          <cell r="C9" t="str">
            <v>鲁绒查理</v>
          </cell>
          <cell r="D9">
            <v>605</v>
          </cell>
          <cell r="E9">
            <v>96</v>
          </cell>
          <cell r="F9" t="str">
            <v>格绒燚西</v>
          </cell>
          <cell r="G9">
            <v>97</v>
          </cell>
          <cell r="H9" t="str">
            <v>马俊</v>
          </cell>
          <cell r="I9">
            <v>93</v>
          </cell>
          <cell r="J9" t="str">
            <v>拉初</v>
          </cell>
          <cell r="K9">
            <v>49</v>
          </cell>
          <cell r="L9" t="str">
            <v>王春波</v>
          </cell>
          <cell r="M9">
            <v>23</v>
          </cell>
          <cell r="N9" t="str">
            <v>万饶</v>
          </cell>
          <cell r="O9">
            <v>48</v>
          </cell>
          <cell r="P9" t="str">
            <v>辜英琼</v>
          </cell>
          <cell r="Q9">
            <v>58</v>
          </cell>
          <cell r="R9" t="str">
            <v>纪春权</v>
          </cell>
          <cell r="S9">
            <v>70</v>
          </cell>
          <cell r="T9" t="str">
            <v>杨琴</v>
          </cell>
          <cell r="U9">
            <v>71</v>
          </cell>
          <cell r="V9" t="str">
            <v>邓倩</v>
          </cell>
          <cell r="W9" t="str">
            <v>未分科</v>
          </cell>
        </row>
        <row r="10">
          <cell r="A10" t="str">
            <v>513422200306050035</v>
          </cell>
          <cell r="B10">
            <v>1</v>
          </cell>
          <cell r="C10" t="str">
            <v>夏冬发</v>
          </cell>
          <cell r="D10">
            <v>599</v>
          </cell>
          <cell r="E10">
            <v>83</v>
          </cell>
          <cell r="F10" t="str">
            <v>格绒燚西</v>
          </cell>
          <cell r="G10">
            <v>111</v>
          </cell>
          <cell r="H10" t="str">
            <v>马俊</v>
          </cell>
          <cell r="I10">
            <v>106</v>
          </cell>
          <cell r="J10" t="str">
            <v>拉初</v>
          </cell>
          <cell r="K10">
            <v>45</v>
          </cell>
          <cell r="L10" t="str">
            <v>王春波</v>
          </cell>
          <cell r="M10">
            <v>34</v>
          </cell>
          <cell r="N10" t="str">
            <v>万饶</v>
          </cell>
          <cell r="O10">
            <v>32</v>
          </cell>
          <cell r="P10" t="str">
            <v>辜英琼</v>
          </cell>
          <cell r="Q10">
            <v>43</v>
          </cell>
          <cell r="R10" t="str">
            <v>纪春权</v>
          </cell>
          <cell r="S10">
            <v>60</v>
          </cell>
          <cell r="T10" t="str">
            <v>杨琴</v>
          </cell>
          <cell r="U10">
            <v>85</v>
          </cell>
          <cell r="V10" t="str">
            <v>邓倩</v>
          </cell>
          <cell r="W10" t="str">
            <v>未分科</v>
          </cell>
        </row>
        <row r="11">
          <cell r="A11" t="str">
            <v>513422200309032924</v>
          </cell>
          <cell r="B11">
            <v>1</v>
          </cell>
          <cell r="C11" t="str">
            <v>王七斤莫</v>
          </cell>
          <cell r="D11">
            <v>591.5</v>
          </cell>
          <cell r="E11">
            <v>85</v>
          </cell>
          <cell r="F11" t="str">
            <v>格绒燚西</v>
          </cell>
          <cell r="G11">
            <v>101</v>
          </cell>
          <cell r="H11" t="str">
            <v>马俊</v>
          </cell>
          <cell r="I11">
            <v>106.5</v>
          </cell>
          <cell r="J11" t="str">
            <v>拉初</v>
          </cell>
          <cell r="K11">
            <v>29</v>
          </cell>
          <cell r="L11" t="str">
            <v>王春波</v>
          </cell>
          <cell r="M11">
            <v>21</v>
          </cell>
          <cell r="N11" t="str">
            <v>万饶</v>
          </cell>
          <cell r="O11">
            <v>51</v>
          </cell>
          <cell r="P11" t="str">
            <v>辜英琼</v>
          </cell>
          <cell r="Q11">
            <v>66</v>
          </cell>
          <cell r="R11" t="str">
            <v>纪春权</v>
          </cell>
          <cell r="S11">
            <v>59</v>
          </cell>
          <cell r="T11" t="str">
            <v>杨琴</v>
          </cell>
          <cell r="U11">
            <v>73</v>
          </cell>
          <cell r="V11" t="str">
            <v>邓倩</v>
          </cell>
          <cell r="W11" t="str">
            <v>未分科</v>
          </cell>
        </row>
        <row r="12">
          <cell r="A12" t="str">
            <v>513422200305020029</v>
          </cell>
          <cell r="B12">
            <v>1</v>
          </cell>
          <cell r="C12" t="str">
            <v>杨柯</v>
          </cell>
          <cell r="D12">
            <v>591</v>
          </cell>
          <cell r="E12">
            <v>83</v>
          </cell>
          <cell r="F12" t="str">
            <v>格绒燚西</v>
          </cell>
          <cell r="G12">
            <v>98</v>
          </cell>
          <cell r="H12" t="str">
            <v>马俊</v>
          </cell>
          <cell r="I12">
            <v>113</v>
          </cell>
          <cell r="J12" t="str">
            <v>拉初</v>
          </cell>
          <cell r="K12">
            <v>46</v>
          </cell>
          <cell r="L12" t="str">
            <v>王春波</v>
          </cell>
          <cell r="M12">
            <v>22</v>
          </cell>
          <cell r="N12" t="str">
            <v>万饶</v>
          </cell>
          <cell r="O12">
            <v>52</v>
          </cell>
          <cell r="P12" t="str">
            <v>辜英琼</v>
          </cell>
          <cell r="Q12">
            <v>62</v>
          </cell>
          <cell r="R12" t="str">
            <v>纪春权</v>
          </cell>
          <cell r="S12">
            <v>62</v>
          </cell>
          <cell r="T12" t="str">
            <v>杨琴</v>
          </cell>
          <cell r="U12">
            <v>53</v>
          </cell>
          <cell r="V12" t="str">
            <v>邓倩</v>
          </cell>
          <cell r="W12" t="str">
            <v>未分科</v>
          </cell>
        </row>
        <row r="13">
          <cell r="A13" t="str">
            <v>513422200001181114</v>
          </cell>
          <cell r="B13">
            <v>1</v>
          </cell>
          <cell r="C13" t="str">
            <v>吕尔地</v>
          </cell>
          <cell r="D13">
            <v>582.5</v>
          </cell>
          <cell r="E13">
            <v>69</v>
          </cell>
          <cell r="F13" t="str">
            <v>格绒燚西</v>
          </cell>
          <cell r="G13">
            <v>103</v>
          </cell>
          <cell r="H13" t="str">
            <v>马俊</v>
          </cell>
          <cell r="I13">
            <v>88.5</v>
          </cell>
          <cell r="J13" t="str">
            <v>拉初</v>
          </cell>
          <cell r="K13">
            <v>61</v>
          </cell>
          <cell r="L13" t="str">
            <v>王春波</v>
          </cell>
          <cell r="M13">
            <v>41</v>
          </cell>
          <cell r="N13" t="str">
            <v>万饶</v>
          </cell>
          <cell r="O13">
            <v>57</v>
          </cell>
          <cell r="P13" t="str">
            <v>辜英琼</v>
          </cell>
          <cell r="Q13">
            <v>66</v>
          </cell>
          <cell r="R13" t="str">
            <v>纪春权</v>
          </cell>
          <cell r="S13">
            <v>43</v>
          </cell>
          <cell r="T13" t="str">
            <v>杨琴</v>
          </cell>
          <cell r="U13">
            <v>54</v>
          </cell>
          <cell r="V13" t="str">
            <v>邓倩</v>
          </cell>
          <cell r="W13" t="str">
            <v>未分科</v>
          </cell>
        </row>
        <row r="14">
          <cell r="A14" t="str">
            <v>513422200309166623</v>
          </cell>
          <cell r="B14">
            <v>1</v>
          </cell>
          <cell r="C14" t="str">
            <v>韩林美</v>
          </cell>
          <cell r="D14">
            <v>580</v>
          </cell>
          <cell r="E14">
            <v>99</v>
          </cell>
          <cell r="F14" t="str">
            <v>格绒燚西</v>
          </cell>
          <cell r="G14">
            <v>110</v>
          </cell>
          <cell r="H14" t="str">
            <v>马俊</v>
          </cell>
          <cell r="I14">
            <v>114</v>
          </cell>
          <cell r="J14" t="str">
            <v>拉初</v>
          </cell>
          <cell r="K14">
            <v>24</v>
          </cell>
          <cell r="L14" t="str">
            <v>王春波</v>
          </cell>
          <cell r="M14">
            <v>26</v>
          </cell>
          <cell r="N14" t="str">
            <v>万饶</v>
          </cell>
          <cell r="O14">
            <v>42</v>
          </cell>
          <cell r="P14" t="str">
            <v>辜英琼</v>
          </cell>
          <cell r="Q14">
            <v>61</v>
          </cell>
          <cell r="R14" t="str">
            <v>纪春权</v>
          </cell>
          <cell r="S14">
            <v>59</v>
          </cell>
          <cell r="T14" t="str">
            <v>杨琴</v>
          </cell>
          <cell r="U14">
            <v>45</v>
          </cell>
          <cell r="V14" t="str">
            <v>邓倩</v>
          </cell>
          <cell r="W14" t="str">
            <v>未分科</v>
          </cell>
        </row>
        <row r="15">
          <cell r="A15" t="str">
            <v>51342220010622212X</v>
          </cell>
          <cell r="B15">
            <v>1</v>
          </cell>
          <cell r="C15" t="str">
            <v>吕超</v>
          </cell>
          <cell r="D15">
            <v>579</v>
          </cell>
          <cell r="E15">
            <v>91</v>
          </cell>
          <cell r="F15" t="str">
            <v>格绒燚西</v>
          </cell>
          <cell r="G15">
            <v>93</v>
          </cell>
          <cell r="H15" t="str">
            <v>马俊</v>
          </cell>
          <cell r="I15">
            <v>94</v>
          </cell>
          <cell r="J15" t="str">
            <v>拉初</v>
          </cell>
          <cell r="K15">
            <v>39</v>
          </cell>
          <cell r="L15" t="str">
            <v>王春波</v>
          </cell>
          <cell r="M15">
            <v>25</v>
          </cell>
          <cell r="N15" t="str">
            <v>万饶</v>
          </cell>
          <cell r="O15">
            <v>41</v>
          </cell>
          <cell r="P15" t="str">
            <v>辜英琼</v>
          </cell>
          <cell r="Q15">
            <v>54</v>
          </cell>
          <cell r="R15" t="str">
            <v>纪春权</v>
          </cell>
          <cell r="S15">
            <v>67</v>
          </cell>
          <cell r="T15" t="str">
            <v>杨琴</v>
          </cell>
          <cell r="U15">
            <v>75</v>
          </cell>
          <cell r="V15" t="str">
            <v>邓倩</v>
          </cell>
          <cell r="W15" t="str">
            <v>未分科</v>
          </cell>
        </row>
        <row r="16">
          <cell r="A16" t="str">
            <v>513422200412012921</v>
          </cell>
          <cell r="B16">
            <v>1</v>
          </cell>
          <cell r="C16" t="str">
            <v>韩小艳</v>
          </cell>
          <cell r="D16">
            <v>578.5</v>
          </cell>
          <cell r="E16">
            <v>97</v>
          </cell>
          <cell r="F16" t="str">
            <v>格绒燚西</v>
          </cell>
          <cell r="G16">
            <v>84</v>
          </cell>
          <cell r="H16" t="str">
            <v>马俊</v>
          </cell>
          <cell r="I16">
            <v>100.5</v>
          </cell>
          <cell r="J16" t="str">
            <v>拉初</v>
          </cell>
          <cell r="K16">
            <v>26</v>
          </cell>
          <cell r="L16" t="str">
            <v>王春波</v>
          </cell>
          <cell r="M16">
            <v>33</v>
          </cell>
          <cell r="N16" t="str">
            <v>万饶</v>
          </cell>
          <cell r="O16">
            <v>27</v>
          </cell>
          <cell r="P16" t="str">
            <v>辜英琼</v>
          </cell>
          <cell r="Q16">
            <v>74</v>
          </cell>
          <cell r="R16" t="str">
            <v>纪春权</v>
          </cell>
          <cell r="S16">
            <v>74</v>
          </cell>
          <cell r="T16" t="str">
            <v>杨琴</v>
          </cell>
          <cell r="U16">
            <v>63</v>
          </cell>
          <cell r="V16" t="str">
            <v>邓倩</v>
          </cell>
          <cell r="W16" t="str">
            <v>未分科</v>
          </cell>
        </row>
        <row r="17">
          <cell r="A17" t="str">
            <v>513422200308034813</v>
          </cell>
          <cell r="B17">
            <v>1</v>
          </cell>
          <cell r="C17" t="str">
            <v>鲁绒次仁</v>
          </cell>
          <cell r="D17">
            <v>578.5</v>
          </cell>
          <cell r="E17">
            <v>94</v>
          </cell>
          <cell r="F17" t="str">
            <v>格绒燚西</v>
          </cell>
          <cell r="G17">
            <v>66</v>
          </cell>
          <cell r="H17" t="str">
            <v>马俊</v>
          </cell>
          <cell r="I17">
            <v>111.5</v>
          </cell>
          <cell r="J17" t="str">
            <v>拉初</v>
          </cell>
          <cell r="K17">
            <v>36</v>
          </cell>
          <cell r="L17" t="str">
            <v>王春波</v>
          </cell>
          <cell r="M17">
            <v>23</v>
          </cell>
          <cell r="N17" t="str">
            <v>万饶</v>
          </cell>
          <cell r="O17">
            <v>45</v>
          </cell>
          <cell r="P17" t="str">
            <v>辜英琼</v>
          </cell>
          <cell r="Q17">
            <v>78</v>
          </cell>
          <cell r="R17" t="str">
            <v>纪春权</v>
          </cell>
          <cell r="S17">
            <v>70</v>
          </cell>
          <cell r="T17" t="str">
            <v>杨琴</v>
          </cell>
          <cell r="U17">
            <v>55</v>
          </cell>
          <cell r="V17" t="str">
            <v>邓倩</v>
          </cell>
          <cell r="W17" t="str">
            <v>未分科</v>
          </cell>
        </row>
        <row r="18">
          <cell r="A18" t="str">
            <v>513422200108032725</v>
          </cell>
          <cell r="B18">
            <v>1</v>
          </cell>
          <cell r="C18" t="str">
            <v>苏国英</v>
          </cell>
          <cell r="D18">
            <v>573.5</v>
          </cell>
          <cell r="E18">
            <v>85</v>
          </cell>
          <cell r="F18" t="str">
            <v>格绒燚西</v>
          </cell>
          <cell r="G18">
            <v>87</v>
          </cell>
          <cell r="H18" t="str">
            <v>马俊</v>
          </cell>
          <cell r="I18">
            <v>94.5</v>
          </cell>
          <cell r="J18" t="str">
            <v>拉初</v>
          </cell>
          <cell r="K18">
            <v>34</v>
          </cell>
          <cell r="L18" t="str">
            <v>王春波</v>
          </cell>
          <cell r="M18">
            <v>30</v>
          </cell>
          <cell r="N18" t="str">
            <v>万饶</v>
          </cell>
          <cell r="O18">
            <v>33</v>
          </cell>
          <cell r="P18" t="str">
            <v>辜英琼</v>
          </cell>
          <cell r="Q18">
            <v>75</v>
          </cell>
          <cell r="R18" t="str">
            <v>纪春权</v>
          </cell>
          <cell r="S18">
            <v>69</v>
          </cell>
          <cell r="T18" t="str">
            <v>杨琴</v>
          </cell>
          <cell r="U18">
            <v>66</v>
          </cell>
          <cell r="V18" t="str">
            <v>邓倩</v>
          </cell>
          <cell r="W18" t="str">
            <v>未分科</v>
          </cell>
        </row>
        <row r="19">
          <cell r="A19" t="str">
            <v>513422200201152916</v>
          </cell>
          <cell r="B19">
            <v>1</v>
          </cell>
          <cell r="C19" t="str">
            <v>苟勇才</v>
          </cell>
          <cell r="D19">
            <v>570.5</v>
          </cell>
          <cell r="E19">
            <v>83</v>
          </cell>
          <cell r="F19" t="str">
            <v>格绒燚西</v>
          </cell>
          <cell r="G19">
            <v>97</v>
          </cell>
          <cell r="H19" t="str">
            <v>马俊</v>
          </cell>
          <cell r="I19">
            <v>110.5</v>
          </cell>
          <cell r="J19" t="str">
            <v>拉初</v>
          </cell>
          <cell r="K19">
            <v>72</v>
          </cell>
          <cell r="L19" t="str">
            <v>王春波</v>
          </cell>
          <cell r="M19">
            <v>27</v>
          </cell>
          <cell r="N19" t="str">
            <v>万饶</v>
          </cell>
          <cell r="O19">
            <v>52</v>
          </cell>
          <cell r="P19" t="str">
            <v>辜英琼</v>
          </cell>
          <cell r="Q19">
            <v>50</v>
          </cell>
          <cell r="R19" t="str">
            <v>纪春权</v>
          </cell>
          <cell r="S19">
            <v>40</v>
          </cell>
          <cell r="T19" t="str">
            <v>杨琴</v>
          </cell>
          <cell r="U19">
            <v>39</v>
          </cell>
          <cell r="V19" t="str">
            <v>邓倩</v>
          </cell>
          <cell r="W19" t="str">
            <v>未分科</v>
          </cell>
        </row>
        <row r="20">
          <cell r="A20" t="str">
            <v>513422200306281722</v>
          </cell>
          <cell r="B20">
            <v>1</v>
          </cell>
          <cell r="C20" t="str">
            <v>李荣洁</v>
          </cell>
          <cell r="D20">
            <v>569</v>
          </cell>
          <cell r="E20">
            <v>99</v>
          </cell>
          <cell r="F20" t="str">
            <v>格绒燚西</v>
          </cell>
          <cell r="G20">
            <v>89</v>
          </cell>
          <cell r="H20" t="str">
            <v>马俊</v>
          </cell>
          <cell r="I20">
            <v>106</v>
          </cell>
          <cell r="J20" t="str">
            <v>拉初</v>
          </cell>
          <cell r="K20">
            <v>23</v>
          </cell>
          <cell r="L20" t="str">
            <v>王春波</v>
          </cell>
          <cell r="M20">
            <v>20</v>
          </cell>
          <cell r="N20" t="str">
            <v>万饶</v>
          </cell>
          <cell r="O20">
            <v>35</v>
          </cell>
          <cell r="P20" t="str">
            <v>辜英琼</v>
          </cell>
          <cell r="Q20">
            <v>61</v>
          </cell>
          <cell r="R20" t="str">
            <v>纪春权</v>
          </cell>
          <cell r="S20">
            <v>54</v>
          </cell>
          <cell r="T20" t="str">
            <v>杨琴</v>
          </cell>
          <cell r="U20">
            <v>82</v>
          </cell>
          <cell r="V20" t="str">
            <v>邓倩</v>
          </cell>
          <cell r="W20" t="str">
            <v>未分科</v>
          </cell>
        </row>
        <row r="21">
          <cell r="A21" t="str">
            <v>513422200403022925</v>
          </cell>
          <cell r="B21">
            <v>1</v>
          </cell>
          <cell r="C21" t="str">
            <v>邱明明</v>
          </cell>
          <cell r="D21">
            <v>563.5</v>
          </cell>
          <cell r="E21">
            <v>89</v>
          </cell>
          <cell r="F21" t="str">
            <v>格绒燚西</v>
          </cell>
          <cell r="G21">
            <v>63</v>
          </cell>
          <cell r="H21" t="str">
            <v>马俊</v>
          </cell>
          <cell r="I21">
            <v>117.5</v>
          </cell>
          <cell r="J21" t="str">
            <v>拉初</v>
          </cell>
          <cell r="K21">
            <v>23</v>
          </cell>
          <cell r="L21" t="str">
            <v>王春波</v>
          </cell>
          <cell r="M21">
            <v>25</v>
          </cell>
          <cell r="N21" t="str">
            <v>万饶</v>
          </cell>
          <cell r="O21">
            <v>34</v>
          </cell>
          <cell r="P21" t="str">
            <v>辜英琼</v>
          </cell>
          <cell r="Q21">
            <v>75</v>
          </cell>
          <cell r="R21" t="str">
            <v>纪春权</v>
          </cell>
          <cell r="S21">
            <v>67</v>
          </cell>
          <cell r="T21" t="str">
            <v>杨琴</v>
          </cell>
          <cell r="U21">
            <v>70</v>
          </cell>
          <cell r="V21" t="str">
            <v>邓倩</v>
          </cell>
          <cell r="W21" t="str">
            <v>未分科</v>
          </cell>
        </row>
        <row r="22">
          <cell r="A22" t="str">
            <v>513422200112070919</v>
          </cell>
          <cell r="B22">
            <v>1</v>
          </cell>
          <cell r="C22" t="str">
            <v>苏你哈</v>
          </cell>
          <cell r="D22">
            <v>563.5</v>
          </cell>
          <cell r="E22">
            <v>63</v>
          </cell>
          <cell r="F22" t="str">
            <v>格绒燚西</v>
          </cell>
          <cell r="G22">
            <v>88</v>
          </cell>
          <cell r="H22" t="str">
            <v>马俊</v>
          </cell>
          <cell r="I22">
            <v>111.5</v>
          </cell>
          <cell r="J22" t="str">
            <v>拉初</v>
          </cell>
          <cell r="K22">
            <v>41</v>
          </cell>
          <cell r="L22" t="str">
            <v>王春波</v>
          </cell>
          <cell r="M22">
            <v>26</v>
          </cell>
          <cell r="N22" t="str">
            <v>万饶</v>
          </cell>
          <cell r="O22">
            <v>31</v>
          </cell>
          <cell r="P22" t="str">
            <v>辜英琼</v>
          </cell>
          <cell r="Q22">
            <v>66</v>
          </cell>
          <cell r="R22" t="str">
            <v>纪春权</v>
          </cell>
          <cell r="S22">
            <v>62</v>
          </cell>
          <cell r="T22" t="str">
            <v>杨琴</v>
          </cell>
          <cell r="U22">
            <v>75</v>
          </cell>
          <cell r="V22" t="str">
            <v>邓倩</v>
          </cell>
          <cell r="W22" t="str">
            <v>未分科</v>
          </cell>
        </row>
        <row r="23">
          <cell r="A23" t="str">
            <v>513422200304075423</v>
          </cell>
          <cell r="B23">
            <v>1</v>
          </cell>
          <cell r="C23" t="str">
            <v>康珠次姆</v>
          </cell>
          <cell r="D23">
            <v>561.5</v>
          </cell>
          <cell r="E23">
            <v>89</v>
          </cell>
          <cell r="F23" t="str">
            <v>格绒燚西</v>
          </cell>
          <cell r="G23">
            <v>64</v>
          </cell>
          <cell r="H23" t="str">
            <v>马俊</v>
          </cell>
          <cell r="I23">
            <v>100.5</v>
          </cell>
          <cell r="J23" t="str">
            <v>拉初</v>
          </cell>
          <cell r="K23">
            <v>36</v>
          </cell>
          <cell r="L23" t="str">
            <v>王春波</v>
          </cell>
          <cell r="M23">
            <v>24</v>
          </cell>
          <cell r="N23" t="str">
            <v>万饶</v>
          </cell>
          <cell r="O23">
            <v>35</v>
          </cell>
          <cell r="P23" t="str">
            <v>辜英琼</v>
          </cell>
          <cell r="Q23">
            <v>74</v>
          </cell>
          <cell r="R23" t="str">
            <v>纪春权</v>
          </cell>
          <cell r="S23">
            <v>70</v>
          </cell>
          <cell r="T23" t="str">
            <v>杨琴</v>
          </cell>
          <cell r="U23">
            <v>69</v>
          </cell>
          <cell r="V23" t="str">
            <v>邓倩</v>
          </cell>
          <cell r="W23" t="str">
            <v>未分科</v>
          </cell>
        </row>
        <row r="24">
          <cell r="A24" t="str">
            <v>513422200103134220</v>
          </cell>
          <cell r="B24">
            <v>1</v>
          </cell>
          <cell r="C24" t="str">
            <v>次仁央宗</v>
          </cell>
          <cell r="D24">
            <v>560.5</v>
          </cell>
          <cell r="E24">
            <v>80</v>
          </cell>
          <cell r="F24" t="str">
            <v>格绒燚西</v>
          </cell>
          <cell r="G24">
            <v>89</v>
          </cell>
          <cell r="H24" t="str">
            <v>马俊</v>
          </cell>
          <cell r="I24">
            <v>115.5</v>
          </cell>
          <cell r="J24" t="str">
            <v>拉初</v>
          </cell>
          <cell r="K24">
            <v>28</v>
          </cell>
          <cell r="L24" t="str">
            <v>王春波</v>
          </cell>
          <cell r="M24">
            <v>21</v>
          </cell>
          <cell r="N24" t="str">
            <v>万饶</v>
          </cell>
          <cell r="O24">
            <v>31</v>
          </cell>
          <cell r="P24" t="str">
            <v>辜英琼</v>
          </cell>
          <cell r="Q24">
            <v>62</v>
          </cell>
          <cell r="R24" t="str">
            <v>纪春权</v>
          </cell>
          <cell r="S24">
            <v>62</v>
          </cell>
          <cell r="T24" t="str">
            <v>杨琴</v>
          </cell>
          <cell r="U24">
            <v>72</v>
          </cell>
          <cell r="V24" t="str">
            <v>邓倩</v>
          </cell>
          <cell r="W24" t="str">
            <v>未分科</v>
          </cell>
        </row>
        <row r="25">
          <cell r="A25" t="str">
            <v>513422200307181141</v>
          </cell>
          <cell r="B25">
            <v>1</v>
          </cell>
          <cell r="C25" t="str">
            <v>马健芳</v>
          </cell>
          <cell r="D25">
            <v>560</v>
          </cell>
          <cell r="E25">
            <v>100</v>
          </cell>
          <cell r="F25" t="str">
            <v>格绒燚西</v>
          </cell>
          <cell r="G25">
            <v>98</v>
          </cell>
          <cell r="H25" t="str">
            <v>马俊</v>
          </cell>
          <cell r="I25">
            <v>78</v>
          </cell>
          <cell r="J25" t="str">
            <v>拉初</v>
          </cell>
          <cell r="K25">
            <v>46</v>
          </cell>
          <cell r="L25" t="str">
            <v>王春波</v>
          </cell>
          <cell r="M25">
            <v>19</v>
          </cell>
          <cell r="N25" t="str">
            <v>万饶</v>
          </cell>
          <cell r="O25">
            <v>40</v>
          </cell>
          <cell r="P25" t="str">
            <v>辜英琼</v>
          </cell>
          <cell r="Q25">
            <v>61</v>
          </cell>
          <cell r="R25" t="str">
            <v>纪春权</v>
          </cell>
          <cell r="S25">
            <v>56</v>
          </cell>
          <cell r="T25" t="str">
            <v>杨琴</v>
          </cell>
          <cell r="U25">
            <v>62</v>
          </cell>
          <cell r="V25" t="str">
            <v>邓倩</v>
          </cell>
          <cell r="W25" t="str">
            <v>未分科</v>
          </cell>
        </row>
        <row r="26">
          <cell r="A26" t="str">
            <v>513422200101114234</v>
          </cell>
          <cell r="B26">
            <v>1</v>
          </cell>
          <cell r="C26" t="str">
            <v>杜基扎西</v>
          </cell>
          <cell r="D26">
            <v>559</v>
          </cell>
          <cell r="E26">
            <v>89</v>
          </cell>
          <cell r="F26" t="str">
            <v>格绒燚西</v>
          </cell>
          <cell r="G26">
            <v>107</v>
          </cell>
          <cell r="H26" t="str">
            <v>马俊</v>
          </cell>
          <cell r="I26">
            <v>87</v>
          </cell>
          <cell r="J26" t="str">
            <v>拉初</v>
          </cell>
          <cell r="K26">
            <v>34</v>
          </cell>
          <cell r="L26" t="str">
            <v>王春波</v>
          </cell>
          <cell r="M26">
            <v>20</v>
          </cell>
          <cell r="N26" t="str">
            <v>万饶</v>
          </cell>
          <cell r="O26">
            <v>43</v>
          </cell>
          <cell r="P26" t="str">
            <v>辜英琼</v>
          </cell>
          <cell r="Q26">
            <v>56</v>
          </cell>
          <cell r="R26" t="str">
            <v>纪春权</v>
          </cell>
          <cell r="S26">
            <v>62</v>
          </cell>
          <cell r="T26" t="str">
            <v>杨琴</v>
          </cell>
          <cell r="U26">
            <v>61</v>
          </cell>
          <cell r="V26" t="str">
            <v>邓倩</v>
          </cell>
          <cell r="W26" t="str">
            <v>未分科</v>
          </cell>
        </row>
        <row r="27">
          <cell r="A27" t="str">
            <v>513422200509203820</v>
          </cell>
          <cell r="B27">
            <v>1</v>
          </cell>
          <cell r="C27" t="str">
            <v>扎西央青</v>
          </cell>
          <cell r="D27">
            <v>557.5</v>
          </cell>
          <cell r="E27">
            <v>88</v>
          </cell>
          <cell r="F27" t="str">
            <v>格绒燚西</v>
          </cell>
          <cell r="G27">
            <v>60</v>
          </cell>
          <cell r="H27" t="str">
            <v>马俊</v>
          </cell>
          <cell r="I27">
            <v>121.5</v>
          </cell>
          <cell r="J27" t="str">
            <v>拉初</v>
          </cell>
          <cell r="K27">
            <v>31</v>
          </cell>
          <cell r="L27" t="str">
            <v>王春波</v>
          </cell>
          <cell r="M27">
            <v>18</v>
          </cell>
          <cell r="N27" t="str">
            <v>万饶</v>
          </cell>
          <cell r="O27">
            <v>29</v>
          </cell>
          <cell r="P27" t="str">
            <v>辜英琼</v>
          </cell>
          <cell r="Q27">
            <v>65</v>
          </cell>
          <cell r="R27" t="str">
            <v>纪春权</v>
          </cell>
          <cell r="S27">
            <v>73</v>
          </cell>
          <cell r="T27" t="str">
            <v>杨琴</v>
          </cell>
          <cell r="U27">
            <v>72</v>
          </cell>
          <cell r="V27" t="str">
            <v>邓倩</v>
          </cell>
          <cell r="W27" t="str">
            <v>未分科</v>
          </cell>
        </row>
        <row r="28">
          <cell r="A28" t="str">
            <v>513422200304101513</v>
          </cell>
          <cell r="B28">
            <v>1</v>
          </cell>
          <cell r="C28" t="str">
            <v>胡国康</v>
          </cell>
          <cell r="D28">
            <v>557</v>
          </cell>
          <cell r="E28">
            <v>94</v>
          </cell>
          <cell r="F28" t="str">
            <v>格绒燚西</v>
          </cell>
          <cell r="G28">
            <v>76</v>
          </cell>
          <cell r="H28" t="str">
            <v>马俊</v>
          </cell>
          <cell r="I28">
            <v>114</v>
          </cell>
          <cell r="J28" t="str">
            <v>拉初</v>
          </cell>
          <cell r="K28">
            <v>29</v>
          </cell>
          <cell r="L28" t="str">
            <v>王春波</v>
          </cell>
          <cell r="M28">
            <v>19</v>
          </cell>
          <cell r="N28" t="str">
            <v>万饶</v>
          </cell>
          <cell r="O28">
            <v>39</v>
          </cell>
          <cell r="P28" t="str">
            <v>辜英琼</v>
          </cell>
          <cell r="Q28">
            <v>55</v>
          </cell>
          <cell r="R28" t="str">
            <v>纪春权</v>
          </cell>
          <cell r="S28">
            <v>62</v>
          </cell>
          <cell r="T28" t="str">
            <v>杨琴</v>
          </cell>
          <cell r="U28">
            <v>69</v>
          </cell>
          <cell r="V28" t="str">
            <v>邓倩</v>
          </cell>
          <cell r="W28" t="str">
            <v>未分科</v>
          </cell>
        </row>
        <row r="29">
          <cell r="A29" t="str">
            <v>513422200308062128</v>
          </cell>
          <cell r="B29">
            <v>1</v>
          </cell>
          <cell r="C29" t="str">
            <v>次里那姆</v>
          </cell>
          <cell r="D29">
            <v>556.5</v>
          </cell>
          <cell r="E29">
            <v>83</v>
          </cell>
          <cell r="F29" t="str">
            <v>格绒燚西</v>
          </cell>
          <cell r="G29">
            <v>71</v>
          </cell>
          <cell r="H29" t="str">
            <v>马俊</v>
          </cell>
          <cell r="I29">
            <v>112.5</v>
          </cell>
          <cell r="J29" t="str">
            <v>拉初</v>
          </cell>
          <cell r="K29">
            <v>39</v>
          </cell>
          <cell r="L29" t="str">
            <v>王春波</v>
          </cell>
          <cell r="M29">
            <v>31</v>
          </cell>
          <cell r="N29" t="str">
            <v>万饶</v>
          </cell>
          <cell r="O29">
            <v>46</v>
          </cell>
          <cell r="P29" t="str">
            <v>辜英琼</v>
          </cell>
          <cell r="Q29">
            <v>53</v>
          </cell>
          <cell r="R29" t="str">
            <v>纪春权</v>
          </cell>
          <cell r="S29">
            <v>60</v>
          </cell>
          <cell r="T29" t="str">
            <v>杨琴</v>
          </cell>
          <cell r="U29">
            <v>61</v>
          </cell>
          <cell r="V29" t="str">
            <v>邓倩</v>
          </cell>
          <cell r="W29" t="str">
            <v>未分科</v>
          </cell>
        </row>
        <row r="30">
          <cell r="A30" t="str">
            <v>51342220000519481X</v>
          </cell>
          <cell r="B30">
            <v>1</v>
          </cell>
          <cell r="C30" t="str">
            <v>次里苏朗</v>
          </cell>
          <cell r="D30">
            <v>556</v>
          </cell>
          <cell r="E30">
            <v>94</v>
          </cell>
          <cell r="F30" t="str">
            <v>格绒燚西</v>
          </cell>
          <cell r="G30">
            <v>111</v>
          </cell>
          <cell r="H30" t="str">
            <v>马俊</v>
          </cell>
          <cell r="I30">
            <v>104</v>
          </cell>
          <cell r="J30" t="str">
            <v>拉初</v>
          </cell>
          <cell r="K30">
            <v>25</v>
          </cell>
          <cell r="L30" t="str">
            <v>王春波</v>
          </cell>
          <cell r="M30">
            <v>15</v>
          </cell>
          <cell r="N30" t="str">
            <v>万饶</v>
          </cell>
          <cell r="O30">
            <v>28</v>
          </cell>
          <cell r="P30" t="str">
            <v>辜英琼</v>
          </cell>
          <cell r="Q30">
            <v>54</v>
          </cell>
          <cell r="R30" t="str">
            <v>纪春权</v>
          </cell>
          <cell r="S30">
            <v>52</v>
          </cell>
          <cell r="T30" t="str">
            <v>杨琴</v>
          </cell>
          <cell r="U30">
            <v>73</v>
          </cell>
          <cell r="V30" t="str">
            <v>邓倩</v>
          </cell>
          <cell r="W30" t="str">
            <v>未分科</v>
          </cell>
        </row>
        <row r="31">
          <cell r="A31" t="str">
            <v>513422200407141729</v>
          </cell>
          <cell r="B31">
            <v>1</v>
          </cell>
          <cell r="C31" t="str">
            <v>撒西祝玛</v>
          </cell>
          <cell r="D31">
            <v>554.5</v>
          </cell>
          <cell r="E31">
            <v>105</v>
          </cell>
          <cell r="F31" t="str">
            <v>格绒燚西</v>
          </cell>
          <cell r="G31">
            <v>64</v>
          </cell>
          <cell r="H31" t="str">
            <v>马俊</v>
          </cell>
          <cell r="I31">
            <v>119.5</v>
          </cell>
          <cell r="J31" t="str">
            <v>拉初</v>
          </cell>
          <cell r="K31">
            <v>25</v>
          </cell>
          <cell r="L31" t="str">
            <v>王春波</v>
          </cell>
          <cell r="M31">
            <v>13</v>
          </cell>
          <cell r="N31" t="str">
            <v>万饶</v>
          </cell>
          <cell r="O31">
            <v>25</v>
          </cell>
          <cell r="P31" t="str">
            <v>辜英琼</v>
          </cell>
          <cell r="Q31">
            <v>71</v>
          </cell>
          <cell r="R31" t="str">
            <v>纪春权</v>
          </cell>
          <cell r="S31">
            <v>71</v>
          </cell>
          <cell r="T31" t="str">
            <v>杨琴</v>
          </cell>
          <cell r="U31">
            <v>61</v>
          </cell>
          <cell r="V31" t="str">
            <v>邓倩</v>
          </cell>
          <cell r="W31" t="str">
            <v>未分科</v>
          </cell>
        </row>
        <row r="32">
          <cell r="A32" t="str">
            <v>513422200303094024</v>
          </cell>
          <cell r="B32">
            <v>1</v>
          </cell>
          <cell r="C32" t="str">
            <v>仁青玛</v>
          </cell>
          <cell r="D32">
            <v>553.5</v>
          </cell>
          <cell r="E32">
            <v>84</v>
          </cell>
          <cell r="F32" t="str">
            <v>格绒燚西</v>
          </cell>
          <cell r="G32">
            <v>43</v>
          </cell>
          <cell r="H32" t="str">
            <v>马俊</v>
          </cell>
          <cell r="I32">
            <v>113.5</v>
          </cell>
          <cell r="J32" t="str">
            <v>拉初</v>
          </cell>
          <cell r="K32">
            <v>26</v>
          </cell>
          <cell r="L32" t="str">
            <v>王春波</v>
          </cell>
          <cell r="M32">
            <v>32</v>
          </cell>
          <cell r="N32" t="str">
            <v>万饶</v>
          </cell>
          <cell r="O32">
            <v>30</v>
          </cell>
          <cell r="P32" t="str">
            <v>辜英琼</v>
          </cell>
          <cell r="Q32">
            <v>74</v>
          </cell>
          <cell r="R32" t="str">
            <v>纪春权</v>
          </cell>
          <cell r="S32">
            <v>74</v>
          </cell>
          <cell r="T32" t="str">
            <v>杨琴</v>
          </cell>
          <cell r="U32">
            <v>77</v>
          </cell>
          <cell r="V32" t="str">
            <v>邓倩</v>
          </cell>
          <cell r="W32" t="str">
            <v>未分科</v>
          </cell>
        </row>
        <row r="33">
          <cell r="A33" t="str">
            <v>51342220000921382X</v>
          </cell>
          <cell r="B33">
            <v>1</v>
          </cell>
          <cell r="C33" t="str">
            <v>降初拉姆</v>
          </cell>
          <cell r="D33">
            <v>553.5</v>
          </cell>
          <cell r="E33">
            <v>84</v>
          </cell>
          <cell r="F33" t="str">
            <v>格绒燚西</v>
          </cell>
          <cell r="G33">
            <v>86</v>
          </cell>
          <cell r="H33" t="str">
            <v>马俊</v>
          </cell>
          <cell r="I33">
            <v>109.5</v>
          </cell>
          <cell r="J33" t="str">
            <v>拉初</v>
          </cell>
          <cell r="K33">
            <v>25</v>
          </cell>
          <cell r="L33" t="str">
            <v>王春波</v>
          </cell>
          <cell r="M33">
            <v>23</v>
          </cell>
          <cell r="N33" t="str">
            <v>万饶</v>
          </cell>
          <cell r="O33">
            <v>37</v>
          </cell>
          <cell r="P33" t="str">
            <v>辜英琼</v>
          </cell>
          <cell r="Q33">
            <v>54</v>
          </cell>
          <cell r="R33" t="str">
            <v>纪春权</v>
          </cell>
          <cell r="S33">
            <v>69</v>
          </cell>
          <cell r="T33" t="str">
            <v>杨琴</v>
          </cell>
          <cell r="U33">
            <v>66</v>
          </cell>
          <cell r="V33" t="str">
            <v>邓倩</v>
          </cell>
          <cell r="W33" t="str">
            <v>未分科</v>
          </cell>
        </row>
        <row r="34">
          <cell r="A34" t="str">
            <v>513422200204253624</v>
          </cell>
          <cell r="B34">
            <v>1</v>
          </cell>
          <cell r="C34" t="str">
            <v>王兴萍</v>
          </cell>
          <cell r="D34">
            <v>552</v>
          </cell>
          <cell r="E34">
            <v>81</v>
          </cell>
          <cell r="F34" t="str">
            <v>格绒燚西</v>
          </cell>
          <cell r="G34">
            <v>84</v>
          </cell>
          <cell r="H34" t="str">
            <v>马俊</v>
          </cell>
          <cell r="I34">
            <v>102</v>
          </cell>
          <cell r="J34" t="str">
            <v>拉初</v>
          </cell>
          <cell r="K34">
            <v>32</v>
          </cell>
          <cell r="L34" t="str">
            <v>王春波</v>
          </cell>
          <cell r="M34">
            <v>24</v>
          </cell>
          <cell r="N34" t="str">
            <v>万饶</v>
          </cell>
          <cell r="O34">
            <v>35</v>
          </cell>
          <cell r="P34" t="str">
            <v>辜英琼</v>
          </cell>
          <cell r="Q34">
            <v>76</v>
          </cell>
          <cell r="R34" t="str">
            <v>纪春权</v>
          </cell>
          <cell r="S34">
            <v>53</v>
          </cell>
          <cell r="T34" t="str">
            <v>杨琴</v>
          </cell>
          <cell r="U34">
            <v>65</v>
          </cell>
          <cell r="V34" t="str">
            <v>邓倩</v>
          </cell>
          <cell r="W34" t="str">
            <v>未分科</v>
          </cell>
        </row>
        <row r="35">
          <cell r="A35" t="str">
            <v>51342220021118601X</v>
          </cell>
          <cell r="B35">
            <v>1</v>
          </cell>
          <cell r="C35" t="str">
            <v>次尔扎西</v>
          </cell>
          <cell r="D35">
            <v>550</v>
          </cell>
          <cell r="E35">
            <v>90</v>
          </cell>
          <cell r="F35" t="str">
            <v>格绒燚西</v>
          </cell>
          <cell r="G35">
            <v>108</v>
          </cell>
          <cell r="H35" t="str">
            <v>马俊</v>
          </cell>
          <cell r="I35">
            <v>103</v>
          </cell>
          <cell r="J35" t="str">
            <v>拉初</v>
          </cell>
          <cell r="K35">
            <v>30</v>
          </cell>
          <cell r="L35" t="str">
            <v>王春波</v>
          </cell>
          <cell r="M35">
            <v>19</v>
          </cell>
          <cell r="N35" t="str">
            <v>万饶</v>
          </cell>
          <cell r="O35">
            <v>25</v>
          </cell>
          <cell r="P35" t="str">
            <v>辜英琼</v>
          </cell>
          <cell r="Q35">
            <v>53</v>
          </cell>
          <cell r="R35" t="str">
            <v>纪春权</v>
          </cell>
          <cell r="S35">
            <v>67</v>
          </cell>
          <cell r="T35" t="str">
            <v>杨琴</v>
          </cell>
          <cell r="U35">
            <v>55</v>
          </cell>
          <cell r="V35" t="str">
            <v>邓倩</v>
          </cell>
          <cell r="W35" t="str">
            <v>未分科</v>
          </cell>
        </row>
        <row r="36">
          <cell r="A36" t="str">
            <v>513422200512231531</v>
          </cell>
          <cell r="B36">
            <v>1</v>
          </cell>
          <cell r="C36" t="str">
            <v>毛顺富</v>
          </cell>
          <cell r="D36">
            <v>549</v>
          </cell>
          <cell r="E36">
            <v>85</v>
          </cell>
          <cell r="F36" t="str">
            <v>格绒燚西</v>
          </cell>
          <cell r="G36">
            <v>100</v>
          </cell>
          <cell r="H36" t="str">
            <v>马俊</v>
          </cell>
          <cell r="I36">
            <v>118</v>
          </cell>
          <cell r="J36" t="str">
            <v>拉初</v>
          </cell>
          <cell r="K36">
            <v>57</v>
          </cell>
          <cell r="L36" t="str">
            <v>王春波</v>
          </cell>
          <cell r="M36">
            <v>32</v>
          </cell>
          <cell r="N36" t="str">
            <v>万饶</v>
          </cell>
          <cell r="O36">
            <v>51</v>
          </cell>
          <cell r="P36" t="str">
            <v>辜英琼</v>
          </cell>
          <cell r="Q36">
            <v>33</v>
          </cell>
          <cell r="R36" t="str">
            <v>纪春权</v>
          </cell>
          <cell r="S36">
            <v>34</v>
          </cell>
          <cell r="T36" t="str">
            <v>杨琴</v>
          </cell>
          <cell r="U36">
            <v>39</v>
          </cell>
          <cell r="V36" t="str">
            <v>邓倩</v>
          </cell>
          <cell r="W36" t="str">
            <v>未分科</v>
          </cell>
        </row>
        <row r="37">
          <cell r="A37" t="str">
            <v>513422200110231125</v>
          </cell>
          <cell r="B37">
            <v>1</v>
          </cell>
          <cell r="C37" t="str">
            <v>吕秀云</v>
          </cell>
          <cell r="D37">
            <v>545.5</v>
          </cell>
          <cell r="E37">
            <v>93</v>
          </cell>
          <cell r="F37" t="str">
            <v>格绒燚西</v>
          </cell>
          <cell r="G37">
            <v>64</v>
          </cell>
          <cell r="H37" t="str">
            <v>马俊</v>
          </cell>
          <cell r="I37">
            <v>109.5</v>
          </cell>
          <cell r="J37" t="str">
            <v>拉初</v>
          </cell>
          <cell r="K37">
            <v>14</v>
          </cell>
          <cell r="L37" t="str">
            <v>王春波</v>
          </cell>
          <cell r="M37">
            <v>26</v>
          </cell>
          <cell r="N37" t="str">
            <v>万饶</v>
          </cell>
          <cell r="O37">
            <v>34</v>
          </cell>
          <cell r="P37" t="str">
            <v>辜英琼</v>
          </cell>
          <cell r="Q37">
            <v>76</v>
          </cell>
          <cell r="R37" t="str">
            <v>纪春权</v>
          </cell>
          <cell r="S37">
            <v>50</v>
          </cell>
          <cell r="T37" t="str">
            <v>杨琴</v>
          </cell>
          <cell r="U37">
            <v>79</v>
          </cell>
          <cell r="V37" t="str">
            <v>邓倩</v>
          </cell>
          <cell r="W37" t="str">
            <v>未分科</v>
          </cell>
        </row>
        <row r="38">
          <cell r="A38" t="str">
            <v>513422200302122126</v>
          </cell>
          <cell r="B38">
            <v>1</v>
          </cell>
          <cell r="C38" t="str">
            <v>吕林明</v>
          </cell>
          <cell r="D38">
            <v>541.5</v>
          </cell>
          <cell r="E38">
            <v>98</v>
          </cell>
          <cell r="F38" t="str">
            <v>格绒燚西</v>
          </cell>
          <cell r="G38">
            <v>64</v>
          </cell>
          <cell r="H38" t="str">
            <v>马俊</v>
          </cell>
          <cell r="I38">
            <v>97.5</v>
          </cell>
          <cell r="J38" t="str">
            <v>拉初</v>
          </cell>
          <cell r="K38">
            <v>23</v>
          </cell>
          <cell r="L38" t="str">
            <v>王春波</v>
          </cell>
          <cell r="M38">
            <v>29</v>
          </cell>
          <cell r="N38" t="str">
            <v>万饶</v>
          </cell>
          <cell r="O38">
            <v>48</v>
          </cell>
          <cell r="P38" t="str">
            <v>辜英琼</v>
          </cell>
          <cell r="Q38">
            <v>56</v>
          </cell>
          <cell r="R38" t="str">
            <v>纪春权</v>
          </cell>
          <cell r="S38">
            <v>63</v>
          </cell>
          <cell r="T38" t="str">
            <v>杨琴</v>
          </cell>
          <cell r="U38">
            <v>63</v>
          </cell>
          <cell r="V38" t="str">
            <v>邓倩</v>
          </cell>
          <cell r="W38" t="str">
            <v>未分科</v>
          </cell>
        </row>
        <row r="39">
          <cell r="A39" t="str">
            <v>513422200303081928</v>
          </cell>
          <cell r="B39">
            <v>1</v>
          </cell>
          <cell r="C39" t="str">
            <v>何珍</v>
          </cell>
          <cell r="D39">
            <v>536.5</v>
          </cell>
          <cell r="E39">
            <v>95</v>
          </cell>
          <cell r="F39" t="str">
            <v>格绒燚西</v>
          </cell>
          <cell r="G39">
            <v>43</v>
          </cell>
          <cell r="H39" t="str">
            <v>马俊</v>
          </cell>
          <cell r="I39">
            <v>124.5</v>
          </cell>
          <cell r="J39" t="str">
            <v>拉初</v>
          </cell>
          <cell r="K39">
            <v>32</v>
          </cell>
          <cell r="L39" t="str">
            <v>王春波</v>
          </cell>
          <cell r="M39">
            <v>25</v>
          </cell>
          <cell r="N39" t="str">
            <v>万饶</v>
          </cell>
          <cell r="O39">
            <v>30</v>
          </cell>
          <cell r="P39" t="str">
            <v>辜英琼</v>
          </cell>
          <cell r="Q39">
            <v>83</v>
          </cell>
          <cell r="R39" t="str">
            <v>纪春权</v>
          </cell>
          <cell r="S39">
            <v>58</v>
          </cell>
          <cell r="T39" t="str">
            <v>杨琴</v>
          </cell>
          <cell r="U39">
            <v>46</v>
          </cell>
          <cell r="V39" t="str">
            <v>邓倩</v>
          </cell>
          <cell r="W39" t="str">
            <v>未分科</v>
          </cell>
        </row>
        <row r="40">
          <cell r="A40" t="str">
            <v>513422200205254629</v>
          </cell>
          <cell r="B40">
            <v>1</v>
          </cell>
          <cell r="C40" t="str">
            <v>尔歪莫</v>
          </cell>
          <cell r="D40">
            <v>535.5</v>
          </cell>
          <cell r="E40">
            <v>97</v>
          </cell>
          <cell r="F40" t="str">
            <v>格绒燚西</v>
          </cell>
          <cell r="G40">
            <v>49</v>
          </cell>
          <cell r="H40" t="str">
            <v>马俊</v>
          </cell>
          <cell r="I40">
            <v>114.5</v>
          </cell>
          <cell r="J40" t="str">
            <v>拉初</v>
          </cell>
          <cell r="K40">
            <v>23</v>
          </cell>
          <cell r="L40" t="str">
            <v>王春波</v>
          </cell>
          <cell r="M40">
            <v>25</v>
          </cell>
          <cell r="N40" t="str">
            <v>万饶</v>
          </cell>
          <cell r="O40">
            <v>31</v>
          </cell>
          <cell r="P40" t="str">
            <v>辜英琼</v>
          </cell>
          <cell r="Q40">
            <v>68</v>
          </cell>
          <cell r="R40" t="str">
            <v>纪春权</v>
          </cell>
          <cell r="S40">
            <v>68</v>
          </cell>
          <cell r="T40" t="str">
            <v>杨琴</v>
          </cell>
          <cell r="U40">
            <v>60</v>
          </cell>
          <cell r="V40" t="str">
            <v>邓倩</v>
          </cell>
          <cell r="W40" t="str">
            <v>未分科</v>
          </cell>
        </row>
        <row r="41">
          <cell r="A41" t="str">
            <v>513422200502081322</v>
          </cell>
          <cell r="B41">
            <v>1</v>
          </cell>
          <cell r="C41" t="str">
            <v>沈子呷</v>
          </cell>
          <cell r="D41">
            <v>527</v>
          </cell>
          <cell r="E41">
            <v>97</v>
          </cell>
          <cell r="F41" t="str">
            <v>格绒燚西</v>
          </cell>
          <cell r="G41">
            <v>65</v>
          </cell>
          <cell r="H41" t="str">
            <v>马俊</v>
          </cell>
          <cell r="I41">
            <v>118</v>
          </cell>
          <cell r="J41" t="str">
            <v>拉初</v>
          </cell>
          <cell r="K41">
            <v>35</v>
          </cell>
          <cell r="L41" t="str">
            <v>王春波</v>
          </cell>
          <cell r="M41">
            <v>22</v>
          </cell>
          <cell r="N41" t="str">
            <v>万饶</v>
          </cell>
          <cell r="O41">
            <v>30</v>
          </cell>
          <cell r="P41" t="str">
            <v>辜英琼</v>
          </cell>
          <cell r="Q41">
            <v>54</v>
          </cell>
          <cell r="R41" t="str">
            <v>纪春权</v>
          </cell>
          <cell r="S41">
            <v>46</v>
          </cell>
          <cell r="T41" t="str">
            <v>杨琴</v>
          </cell>
          <cell r="U41">
            <v>60</v>
          </cell>
          <cell r="V41" t="str">
            <v>邓倩</v>
          </cell>
          <cell r="W41" t="str">
            <v>未分科</v>
          </cell>
        </row>
        <row r="42">
          <cell r="A42" t="str">
            <v>513422200309191124</v>
          </cell>
          <cell r="B42">
            <v>1</v>
          </cell>
          <cell r="C42" t="str">
            <v>安秀美</v>
          </cell>
          <cell r="D42">
            <v>525</v>
          </cell>
          <cell r="E42">
            <v>102</v>
          </cell>
          <cell r="F42" t="str">
            <v>格绒燚西</v>
          </cell>
          <cell r="G42">
            <v>70</v>
          </cell>
          <cell r="H42" t="str">
            <v>马俊</v>
          </cell>
          <cell r="I42">
            <v>107</v>
          </cell>
          <cell r="J42" t="str">
            <v>拉初</v>
          </cell>
          <cell r="K42">
            <v>21</v>
          </cell>
          <cell r="L42" t="str">
            <v>王春波</v>
          </cell>
          <cell r="M42">
            <v>15</v>
          </cell>
          <cell r="N42" t="str">
            <v>万饶</v>
          </cell>
          <cell r="O42">
            <v>34</v>
          </cell>
          <cell r="P42" t="str">
            <v>辜英琼</v>
          </cell>
          <cell r="Q42">
            <v>53</v>
          </cell>
          <cell r="R42" t="str">
            <v>纪春权</v>
          </cell>
          <cell r="S42">
            <v>60</v>
          </cell>
          <cell r="T42" t="str">
            <v>杨琴</v>
          </cell>
          <cell r="U42">
            <v>63</v>
          </cell>
          <cell r="V42" t="str">
            <v>邓倩</v>
          </cell>
          <cell r="W42" t="str">
            <v>未分科</v>
          </cell>
        </row>
        <row r="43">
          <cell r="A43" t="str">
            <v>513422200412112121</v>
          </cell>
          <cell r="B43">
            <v>1</v>
          </cell>
          <cell r="C43" t="str">
            <v>次里祝玛</v>
          </cell>
          <cell r="D43">
            <v>522.5</v>
          </cell>
          <cell r="E43">
            <v>96</v>
          </cell>
          <cell r="F43" t="str">
            <v>格绒燚西</v>
          </cell>
          <cell r="G43">
            <v>38</v>
          </cell>
          <cell r="H43" t="str">
            <v>马俊</v>
          </cell>
          <cell r="I43">
            <v>113.5</v>
          </cell>
          <cell r="J43" t="str">
            <v>拉初</v>
          </cell>
          <cell r="K43">
            <v>32</v>
          </cell>
          <cell r="L43" t="str">
            <v>王春波</v>
          </cell>
          <cell r="M43">
            <v>16</v>
          </cell>
          <cell r="N43" t="str">
            <v>万饶</v>
          </cell>
          <cell r="O43">
            <v>31</v>
          </cell>
          <cell r="P43" t="str">
            <v>辜英琼</v>
          </cell>
          <cell r="Q43">
            <v>77</v>
          </cell>
          <cell r="R43" t="str">
            <v>纪春权</v>
          </cell>
          <cell r="S43">
            <v>66</v>
          </cell>
          <cell r="T43" t="str">
            <v>杨琴</v>
          </cell>
          <cell r="U43">
            <v>53</v>
          </cell>
          <cell r="V43" t="str">
            <v>邓倩</v>
          </cell>
          <cell r="W43" t="str">
            <v>未分科</v>
          </cell>
        </row>
        <row r="44">
          <cell r="A44" t="str">
            <v>513422200406156021</v>
          </cell>
          <cell r="B44">
            <v>1</v>
          </cell>
          <cell r="C44" t="str">
            <v>卓玛娜姆</v>
          </cell>
          <cell r="D44">
            <v>520.5</v>
          </cell>
          <cell r="E44">
            <v>105</v>
          </cell>
          <cell r="F44" t="str">
            <v>格绒燚西</v>
          </cell>
          <cell r="G44">
            <v>38</v>
          </cell>
          <cell r="H44" t="str">
            <v>马俊</v>
          </cell>
          <cell r="I44">
            <v>102.5</v>
          </cell>
          <cell r="J44" t="str">
            <v>拉初</v>
          </cell>
          <cell r="K44">
            <v>32</v>
          </cell>
          <cell r="L44" t="str">
            <v>王春波</v>
          </cell>
          <cell r="M44">
            <v>20</v>
          </cell>
          <cell r="N44" t="str">
            <v>万饶</v>
          </cell>
          <cell r="O44">
            <v>29</v>
          </cell>
          <cell r="P44" t="str">
            <v>辜英琼</v>
          </cell>
          <cell r="Q44">
            <v>70</v>
          </cell>
          <cell r="R44" t="str">
            <v>纪春权</v>
          </cell>
          <cell r="S44">
            <v>75</v>
          </cell>
          <cell r="T44" t="str">
            <v>杨琴</v>
          </cell>
          <cell r="U44">
            <v>49</v>
          </cell>
          <cell r="V44" t="str">
            <v>邓倩</v>
          </cell>
          <cell r="W44" t="str">
            <v>未分科</v>
          </cell>
        </row>
        <row r="45">
          <cell r="A45" t="str">
            <v>513422200309256020</v>
          </cell>
          <cell r="B45">
            <v>1</v>
          </cell>
          <cell r="C45" t="str">
            <v>仁青拉姆</v>
          </cell>
          <cell r="D45">
            <v>515</v>
          </cell>
          <cell r="E45">
            <v>82</v>
          </cell>
          <cell r="F45" t="str">
            <v>格绒燚西</v>
          </cell>
          <cell r="G45">
            <v>47</v>
          </cell>
          <cell r="H45" t="str">
            <v>马俊</v>
          </cell>
          <cell r="I45">
            <v>103</v>
          </cell>
          <cell r="J45" t="str">
            <v>拉初</v>
          </cell>
          <cell r="K45">
            <v>26</v>
          </cell>
          <cell r="L45" t="str">
            <v>王春波</v>
          </cell>
          <cell r="M45">
            <v>25</v>
          </cell>
          <cell r="N45" t="str">
            <v>万饶</v>
          </cell>
          <cell r="O45">
            <v>32</v>
          </cell>
          <cell r="P45" t="str">
            <v>辜英琼</v>
          </cell>
          <cell r="Q45">
            <v>53</v>
          </cell>
          <cell r="R45" t="str">
            <v>纪春权</v>
          </cell>
          <cell r="S45">
            <v>80</v>
          </cell>
          <cell r="T45" t="str">
            <v>杨琴</v>
          </cell>
          <cell r="U45">
            <v>67</v>
          </cell>
          <cell r="V45" t="str">
            <v>邓倩</v>
          </cell>
          <cell r="W45" t="str">
            <v>未分科</v>
          </cell>
        </row>
        <row r="46">
          <cell r="A46" t="str">
            <v>513422200504255429</v>
          </cell>
          <cell r="B46">
            <v>1</v>
          </cell>
          <cell r="C46" t="str">
            <v>达瓦央宗</v>
          </cell>
          <cell r="D46">
            <v>509</v>
          </cell>
          <cell r="E46">
            <v>95</v>
          </cell>
          <cell r="F46" t="str">
            <v>格绒燚西</v>
          </cell>
          <cell r="G46">
            <v>69</v>
          </cell>
          <cell r="H46" t="str">
            <v>马俊</v>
          </cell>
          <cell r="I46">
            <v>106</v>
          </cell>
          <cell r="J46" t="str">
            <v>拉初</v>
          </cell>
          <cell r="K46">
            <v>31</v>
          </cell>
          <cell r="L46" t="str">
            <v>王春波</v>
          </cell>
          <cell r="M46">
            <v>16</v>
          </cell>
          <cell r="N46" t="str">
            <v>万饶</v>
          </cell>
          <cell r="O46">
            <v>27</v>
          </cell>
          <cell r="P46" t="str">
            <v>辜英琼</v>
          </cell>
          <cell r="Q46">
            <v>49</v>
          </cell>
          <cell r="R46" t="str">
            <v>纪春权</v>
          </cell>
          <cell r="S46">
            <v>58</v>
          </cell>
          <cell r="T46" t="str">
            <v>杨琴</v>
          </cell>
          <cell r="U46">
            <v>58</v>
          </cell>
          <cell r="V46" t="str">
            <v>邓倩</v>
          </cell>
          <cell r="W46" t="str">
            <v>未分科</v>
          </cell>
        </row>
        <row r="47">
          <cell r="A47" t="str">
            <v>513422200508036418</v>
          </cell>
          <cell r="B47">
            <v>1</v>
          </cell>
          <cell r="C47" t="str">
            <v>鲁绒其扎</v>
          </cell>
          <cell r="D47">
            <v>506.5</v>
          </cell>
          <cell r="E47">
            <v>87</v>
          </cell>
          <cell r="F47" t="str">
            <v>格绒燚西</v>
          </cell>
          <cell r="G47">
            <v>47</v>
          </cell>
          <cell r="H47" t="str">
            <v>马俊</v>
          </cell>
          <cell r="I47">
            <v>105.5</v>
          </cell>
          <cell r="J47" t="str">
            <v>拉初</v>
          </cell>
          <cell r="K47">
            <v>19</v>
          </cell>
          <cell r="L47" t="str">
            <v>王春波</v>
          </cell>
          <cell r="M47">
            <v>15</v>
          </cell>
          <cell r="N47" t="str">
            <v>万饶</v>
          </cell>
          <cell r="O47">
            <v>35</v>
          </cell>
          <cell r="P47" t="str">
            <v>辜英琼</v>
          </cell>
          <cell r="Q47">
            <v>58</v>
          </cell>
          <cell r="R47" t="str">
            <v>纪春权</v>
          </cell>
          <cell r="S47">
            <v>77</v>
          </cell>
          <cell r="T47" t="str">
            <v>杨琴</v>
          </cell>
          <cell r="U47">
            <v>63</v>
          </cell>
          <cell r="V47" t="str">
            <v>邓倩</v>
          </cell>
          <cell r="W47" t="str">
            <v>未分科</v>
          </cell>
        </row>
        <row r="48">
          <cell r="A48" t="str">
            <v>513422200308130311</v>
          </cell>
          <cell r="B48">
            <v>1</v>
          </cell>
          <cell r="C48" t="str">
            <v>仁青扎西</v>
          </cell>
          <cell r="D48">
            <v>497</v>
          </cell>
          <cell r="E48">
            <v>80</v>
          </cell>
          <cell r="F48" t="str">
            <v>格绒燚西</v>
          </cell>
          <cell r="G48">
            <v>81</v>
          </cell>
          <cell r="H48" t="str">
            <v>马俊</v>
          </cell>
          <cell r="I48">
            <v>71</v>
          </cell>
          <cell r="J48" t="str">
            <v>拉初</v>
          </cell>
          <cell r="K48">
            <v>28</v>
          </cell>
          <cell r="L48" t="str">
            <v>王春波</v>
          </cell>
          <cell r="M48">
            <v>19</v>
          </cell>
          <cell r="N48" t="str">
            <v>万饶</v>
          </cell>
          <cell r="O48">
            <v>14</v>
          </cell>
          <cell r="P48" t="str">
            <v>辜英琼</v>
          </cell>
          <cell r="Q48">
            <v>57</v>
          </cell>
          <cell r="R48" t="str">
            <v>纪春权</v>
          </cell>
          <cell r="S48">
            <v>73</v>
          </cell>
          <cell r="T48" t="str">
            <v>杨琴</v>
          </cell>
          <cell r="U48">
            <v>74</v>
          </cell>
          <cell r="V48" t="str">
            <v>邓倩</v>
          </cell>
          <cell r="W48" t="str">
            <v>未分科</v>
          </cell>
        </row>
        <row r="49">
          <cell r="A49" t="str">
            <v>513422200311276629</v>
          </cell>
          <cell r="B49">
            <v>1</v>
          </cell>
          <cell r="C49" t="str">
            <v>曾雅琪</v>
          </cell>
          <cell r="D49">
            <v>495.5</v>
          </cell>
          <cell r="E49">
            <v>103</v>
          </cell>
          <cell r="F49" t="str">
            <v>格绒燚西</v>
          </cell>
          <cell r="G49">
            <v>59</v>
          </cell>
          <cell r="H49" t="str">
            <v>马俊</v>
          </cell>
          <cell r="I49">
            <v>98.5</v>
          </cell>
          <cell r="J49" t="str">
            <v>拉初</v>
          </cell>
          <cell r="K49">
            <v>32</v>
          </cell>
          <cell r="L49" t="str">
            <v>王春波</v>
          </cell>
          <cell r="M49">
            <v>18</v>
          </cell>
          <cell r="N49" t="str">
            <v>万饶</v>
          </cell>
          <cell r="O49">
            <v>16</v>
          </cell>
          <cell r="P49" t="str">
            <v>辜英琼</v>
          </cell>
          <cell r="Q49">
            <v>57</v>
          </cell>
          <cell r="R49" t="str">
            <v>纪春权</v>
          </cell>
          <cell r="S49">
            <v>50</v>
          </cell>
          <cell r="T49" t="str">
            <v>杨琴</v>
          </cell>
          <cell r="U49">
            <v>62</v>
          </cell>
          <cell r="V49" t="str">
            <v>邓倩</v>
          </cell>
          <cell r="W49" t="str">
            <v>未分科</v>
          </cell>
        </row>
        <row r="50">
          <cell r="A50" t="str">
            <v>51342220021007442X</v>
          </cell>
          <cell r="B50">
            <v>1</v>
          </cell>
          <cell r="C50" t="str">
            <v>金拉初</v>
          </cell>
          <cell r="D50">
            <v>494</v>
          </cell>
          <cell r="E50">
            <v>72</v>
          </cell>
          <cell r="F50" t="str">
            <v>格绒燚西</v>
          </cell>
          <cell r="G50">
            <v>76</v>
          </cell>
          <cell r="H50" t="str">
            <v>马俊</v>
          </cell>
          <cell r="I50">
            <v>118</v>
          </cell>
          <cell r="J50" t="str">
            <v>拉初</v>
          </cell>
          <cell r="K50">
            <v>31</v>
          </cell>
          <cell r="L50" t="str">
            <v>王春波</v>
          </cell>
          <cell r="M50">
            <v>18</v>
          </cell>
          <cell r="N50" t="str">
            <v>万饶</v>
          </cell>
          <cell r="O50">
            <v>31</v>
          </cell>
          <cell r="P50" t="str">
            <v>辜英琼</v>
          </cell>
          <cell r="Q50">
            <v>54</v>
          </cell>
          <cell r="R50" t="str">
            <v>纪春权</v>
          </cell>
          <cell r="S50">
            <v>49</v>
          </cell>
          <cell r="T50" t="str">
            <v>杨琴</v>
          </cell>
          <cell r="U50">
            <v>45</v>
          </cell>
          <cell r="V50" t="str">
            <v>邓倩</v>
          </cell>
          <cell r="W50" t="str">
            <v>未分科</v>
          </cell>
        </row>
        <row r="51">
          <cell r="A51" t="str">
            <v>513422200203084021</v>
          </cell>
          <cell r="B51">
            <v>1</v>
          </cell>
          <cell r="C51" t="str">
            <v>祝玛央青</v>
          </cell>
          <cell r="D51">
            <v>492</v>
          </cell>
          <cell r="E51">
            <v>85</v>
          </cell>
          <cell r="F51" t="str">
            <v>格绒燚西</v>
          </cell>
          <cell r="G51">
            <v>69</v>
          </cell>
          <cell r="H51" t="str">
            <v>马俊</v>
          </cell>
          <cell r="I51">
            <v>87</v>
          </cell>
          <cell r="J51" t="str">
            <v>拉初</v>
          </cell>
          <cell r="K51">
            <v>28</v>
          </cell>
          <cell r="L51" t="str">
            <v>王春波</v>
          </cell>
          <cell r="M51">
            <v>18</v>
          </cell>
          <cell r="N51" t="str">
            <v>万饶</v>
          </cell>
          <cell r="O51">
            <v>29</v>
          </cell>
          <cell r="P51" t="str">
            <v>辜英琼</v>
          </cell>
          <cell r="Q51">
            <v>68</v>
          </cell>
          <cell r="R51" t="str">
            <v>纪春权</v>
          </cell>
          <cell r="S51">
            <v>55</v>
          </cell>
          <cell r="T51" t="str">
            <v>杨琴</v>
          </cell>
          <cell r="U51">
            <v>53</v>
          </cell>
          <cell r="V51" t="str">
            <v>邓倩</v>
          </cell>
          <cell r="W51" t="str">
            <v>未分科</v>
          </cell>
        </row>
        <row r="52">
          <cell r="A52" t="str">
            <v>513422200111122924</v>
          </cell>
          <cell r="B52">
            <v>1</v>
          </cell>
          <cell r="C52" t="str">
            <v>严冬丽</v>
          </cell>
          <cell r="D52">
            <v>485</v>
          </cell>
          <cell r="E52">
            <v>83</v>
          </cell>
          <cell r="F52" t="str">
            <v>格绒燚西</v>
          </cell>
          <cell r="G52">
            <v>57</v>
          </cell>
          <cell r="H52" t="str">
            <v>马俊</v>
          </cell>
          <cell r="I52">
            <v>103</v>
          </cell>
          <cell r="J52" t="str">
            <v>拉初</v>
          </cell>
          <cell r="K52">
            <v>24</v>
          </cell>
          <cell r="L52" t="str">
            <v>王春波</v>
          </cell>
          <cell r="M52">
            <v>16</v>
          </cell>
          <cell r="N52" t="str">
            <v>万饶</v>
          </cell>
          <cell r="O52">
            <v>25</v>
          </cell>
          <cell r="P52" t="str">
            <v>辜英琼</v>
          </cell>
          <cell r="Q52">
            <v>65</v>
          </cell>
          <cell r="R52" t="str">
            <v>纪春权</v>
          </cell>
          <cell r="S52">
            <v>55</v>
          </cell>
          <cell r="T52" t="str">
            <v>杨琴</v>
          </cell>
          <cell r="U52">
            <v>57</v>
          </cell>
          <cell r="V52" t="str">
            <v>邓倩</v>
          </cell>
          <cell r="W52" t="str">
            <v>未分科</v>
          </cell>
        </row>
        <row r="53">
          <cell r="A53" t="str">
            <v>513422200306106422</v>
          </cell>
          <cell r="B53">
            <v>1</v>
          </cell>
          <cell r="C53" t="str">
            <v>仁青其珍</v>
          </cell>
          <cell r="D53">
            <v>485</v>
          </cell>
          <cell r="E53">
            <v>79</v>
          </cell>
          <cell r="F53" t="str">
            <v>格绒燚西</v>
          </cell>
          <cell r="G53">
            <v>70</v>
          </cell>
          <cell r="H53" t="str">
            <v>马俊</v>
          </cell>
          <cell r="I53">
            <v>88</v>
          </cell>
          <cell r="J53" t="str">
            <v>拉初</v>
          </cell>
          <cell r="K53">
            <v>30</v>
          </cell>
          <cell r="L53" t="str">
            <v>王春波</v>
          </cell>
          <cell r="M53">
            <v>25</v>
          </cell>
          <cell r="N53" t="str">
            <v>万饶</v>
          </cell>
          <cell r="O53">
            <v>18</v>
          </cell>
          <cell r="P53" t="str">
            <v>辜英琼</v>
          </cell>
          <cell r="Q53">
            <v>62</v>
          </cell>
          <cell r="R53" t="str">
            <v>纪春权</v>
          </cell>
          <cell r="S53">
            <v>50</v>
          </cell>
          <cell r="T53" t="str">
            <v>杨琴</v>
          </cell>
          <cell r="U53">
            <v>63</v>
          </cell>
          <cell r="V53" t="str">
            <v>邓倩</v>
          </cell>
          <cell r="W53" t="str">
            <v>未分科</v>
          </cell>
        </row>
        <row r="54">
          <cell r="A54" t="str">
            <v>513422200006282328</v>
          </cell>
          <cell r="B54">
            <v>1</v>
          </cell>
          <cell r="C54" t="str">
            <v>黄关英</v>
          </cell>
          <cell r="D54">
            <v>478</v>
          </cell>
          <cell r="E54">
            <v>79</v>
          </cell>
          <cell r="F54" t="str">
            <v>格绒燚西</v>
          </cell>
          <cell r="G54">
            <v>48</v>
          </cell>
          <cell r="H54" t="str">
            <v>马俊</v>
          </cell>
          <cell r="I54">
            <v>105</v>
          </cell>
          <cell r="J54" t="str">
            <v>拉初</v>
          </cell>
          <cell r="K54">
            <v>20</v>
          </cell>
          <cell r="L54" t="str">
            <v>王春波</v>
          </cell>
          <cell r="M54">
            <v>21</v>
          </cell>
          <cell r="N54" t="str">
            <v>万饶</v>
          </cell>
          <cell r="O54">
            <v>22</v>
          </cell>
          <cell r="P54" t="str">
            <v>辜英琼</v>
          </cell>
          <cell r="Q54">
            <v>65</v>
          </cell>
          <cell r="R54" t="str">
            <v>纪春权</v>
          </cell>
          <cell r="S54">
            <v>56</v>
          </cell>
          <cell r="T54" t="str">
            <v>杨琴</v>
          </cell>
          <cell r="U54">
            <v>62</v>
          </cell>
          <cell r="V54" t="str">
            <v>邓倩</v>
          </cell>
          <cell r="W54" t="str">
            <v>未分科</v>
          </cell>
        </row>
        <row r="55">
          <cell r="A55" t="str">
            <v>513422200404251922</v>
          </cell>
          <cell r="B55">
            <v>1</v>
          </cell>
          <cell r="C55" t="str">
            <v>米云凤</v>
          </cell>
          <cell r="D55">
            <v>475.5</v>
          </cell>
          <cell r="E55">
            <v>93</v>
          </cell>
          <cell r="F55" t="str">
            <v>格绒燚西</v>
          </cell>
          <cell r="G55">
            <v>25</v>
          </cell>
          <cell r="H55" t="str">
            <v>马俊</v>
          </cell>
          <cell r="I55">
            <v>112.5</v>
          </cell>
          <cell r="J55" t="str">
            <v>拉初</v>
          </cell>
          <cell r="K55">
            <v>11</v>
          </cell>
          <cell r="L55" t="str">
            <v>王春波</v>
          </cell>
          <cell r="M55">
            <v>33</v>
          </cell>
          <cell r="N55" t="str">
            <v>万饶</v>
          </cell>
          <cell r="O55">
            <v>29</v>
          </cell>
          <cell r="P55" t="str">
            <v>辜英琼</v>
          </cell>
          <cell r="Q55">
            <v>60</v>
          </cell>
          <cell r="R55" t="str">
            <v>纪春权</v>
          </cell>
          <cell r="S55">
            <v>58</v>
          </cell>
          <cell r="T55" t="str">
            <v>杨琴</v>
          </cell>
          <cell r="U55">
            <v>54</v>
          </cell>
          <cell r="V55" t="str">
            <v>邓倩</v>
          </cell>
          <cell r="W55" t="str">
            <v>未分科</v>
          </cell>
        </row>
        <row r="56">
          <cell r="A56" t="str">
            <v>513422200402016013</v>
          </cell>
          <cell r="B56">
            <v>1</v>
          </cell>
          <cell r="C56" t="str">
            <v>扎什尼玛</v>
          </cell>
          <cell r="D56">
            <v>468</v>
          </cell>
          <cell r="E56">
            <v>87</v>
          </cell>
          <cell r="F56" t="str">
            <v>格绒燚西</v>
          </cell>
          <cell r="G56">
            <v>71</v>
          </cell>
          <cell r="H56" t="str">
            <v>马俊</v>
          </cell>
          <cell r="I56">
            <v>86</v>
          </cell>
          <cell r="J56" t="str">
            <v>拉初</v>
          </cell>
          <cell r="K56">
            <v>10</v>
          </cell>
          <cell r="L56" t="str">
            <v>王春波</v>
          </cell>
          <cell r="M56">
            <v>19</v>
          </cell>
          <cell r="N56" t="str">
            <v>万饶</v>
          </cell>
          <cell r="O56">
            <v>10</v>
          </cell>
          <cell r="P56" t="str">
            <v>辜英琼</v>
          </cell>
          <cell r="Q56">
            <v>74</v>
          </cell>
          <cell r="R56" t="str">
            <v>纪春权</v>
          </cell>
          <cell r="S56">
            <v>76</v>
          </cell>
          <cell r="T56" t="str">
            <v>杨琴</v>
          </cell>
          <cell r="U56">
            <v>35</v>
          </cell>
          <cell r="V56" t="str">
            <v>邓倩</v>
          </cell>
          <cell r="W56" t="str">
            <v>未分科</v>
          </cell>
        </row>
        <row r="57">
          <cell r="A57" t="str">
            <v>51342220011201153X</v>
          </cell>
          <cell r="B57">
            <v>9</v>
          </cell>
          <cell r="C57" t="str">
            <v>毛健峰</v>
          </cell>
          <cell r="D57">
            <v>683.5</v>
          </cell>
          <cell r="E57">
            <v>75</v>
          </cell>
          <cell r="F57" t="str">
            <v>肖锐</v>
          </cell>
          <cell r="G57">
            <v>121</v>
          </cell>
          <cell r="H57" t="str">
            <v>赵云川</v>
          </cell>
          <cell r="I57">
            <v>49.5</v>
          </cell>
          <cell r="J57" t="str">
            <v>彭丹</v>
          </cell>
          <cell r="K57">
            <v>81</v>
          </cell>
          <cell r="L57" t="str">
            <v>赵建超</v>
          </cell>
          <cell r="M57">
            <v>65</v>
          </cell>
          <cell r="N57" t="str">
            <v>郑福全</v>
          </cell>
          <cell r="O57">
            <v>95</v>
          </cell>
          <cell r="P57" t="str">
            <v>杜建清</v>
          </cell>
          <cell r="Q57">
            <v>51</v>
          </cell>
          <cell r="R57" t="str">
            <v>那士信</v>
          </cell>
          <cell r="S57">
            <v>76</v>
          </cell>
          <cell r="T57" t="str">
            <v>金明龙</v>
          </cell>
          <cell r="U57">
            <v>70</v>
          </cell>
          <cell r="V57" t="str">
            <v>刘壑</v>
          </cell>
          <cell r="W57" t="str">
            <v>未分科</v>
          </cell>
        </row>
        <row r="58">
          <cell r="A58" t="str">
            <v>51342219960804273X</v>
          </cell>
          <cell r="B58">
            <v>9</v>
          </cell>
          <cell r="C58" t="str">
            <v>车小军</v>
          </cell>
          <cell r="D58">
            <v>631</v>
          </cell>
          <cell r="E58">
            <v>86</v>
          </cell>
          <cell r="F58" t="str">
            <v>肖锐</v>
          </cell>
          <cell r="G58">
            <v>126</v>
          </cell>
          <cell r="H58" t="str">
            <v>赵云川</v>
          </cell>
          <cell r="I58">
            <v>93</v>
          </cell>
          <cell r="J58" t="str">
            <v>彭丹</v>
          </cell>
          <cell r="K58">
            <v>62</v>
          </cell>
          <cell r="L58" t="str">
            <v>赵建超</v>
          </cell>
          <cell r="M58">
            <v>60</v>
          </cell>
          <cell r="N58" t="str">
            <v>郑福全</v>
          </cell>
          <cell r="O58">
            <v>79</v>
          </cell>
          <cell r="P58" t="str">
            <v>杜建清</v>
          </cell>
          <cell r="Q58">
            <v>45</v>
          </cell>
          <cell r="R58" t="str">
            <v>那士信</v>
          </cell>
          <cell r="S58">
            <v>42</v>
          </cell>
          <cell r="T58" t="str">
            <v>金明龙</v>
          </cell>
          <cell r="U58">
            <v>38</v>
          </cell>
          <cell r="V58" t="str">
            <v>刘壑</v>
          </cell>
          <cell r="W58" t="str">
            <v>未分科</v>
          </cell>
        </row>
        <row r="59">
          <cell r="A59" t="str">
            <v>513422200301190012</v>
          </cell>
          <cell r="B59">
            <v>9</v>
          </cell>
          <cell r="C59" t="str">
            <v>马晓宇</v>
          </cell>
          <cell r="D59">
            <v>620</v>
          </cell>
          <cell r="E59">
            <v>90</v>
          </cell>
          <cell r="F59" t="str">
            <v>肖锐</v>
          </cell>
          <cell r="G59">
            <v>116</v>
          </cell>
          <cell r="H59" t="str">
            <v>赵云川</v>
          </cell>
          <cell r="I59">
            <v>82</v>
          </cell>
          <cell r="J59" t="str">
            <v>彭丹</v>
          </cell>
          <cell r="K59">
            <v>76</v>
          </cell>
          <cell r="L59" t="str">
            <v>赵建超</v>
          </cell>
          <cell r="M59">
            <v>49</v>
          </cell>
          <cell r="N59" t="str">
            <v>郑福全</v>
          </cell>
          <cell r="O59">
            <v>62</v>
          </cell>
          <cell r="P59" t="str">
            <v>杜建清</v>
          </cell>
          <cell r="Q59">
            <v>50</v>
          </cell>
          <cell r="R59" t="str">
            <v>那士信</v>
          </cell>
          <cell r="S59">
            <v>52</v>
          </cell>
          <cell r="T59" t="str">
            <v>金明龙</v>
          </cell>
          <cell r="U59">
            <v>43</v>
          </cell>
          <cell r="V59" t="str">
            <v>刘壑</v>
          </cell>
          <cell r="W59" t="str">
            <v>未分科</v>
          </cell>
        </row>
        <row r="60">
          <cell r="A60" t="str">
            <v>513422200208132117</v>
          </cell>
          <cell r="B60">
            <v>9</v>
          </cell>
          <cell r="C60" t="str">
            <v>胡发兵</v>
          </cell>
          <cell r="D60">
            <v>617.5</v>
          </cell>
          <cell r="E60">
            <v>83</v>
          </cell>
          <cell r="F60" t="str">
            <v>肖锐</v>
          </cell>
          <cell r="G60">
            <v>106</v>
          </cell>
          <cell r="H60" t="str">
            <v>赵云川</v>
          </cell>
          <cell r="I60">
            <v>78.5</v>
          </cell>
          <cell r="J60" t="str">
            <v>彭丹</v>
          </cell>
          <cell r="K60">
            <v>80</v>
          </cell>
          <cell r="L60" t="str">
            <v>赵建超</v>
          </cell>
          <cell r="M60">
            <v>57</v>
          </cell>
          <cell r="N60" t="str">
            <v>郑福全</v>
          </cell>
          <cell r="O60">
            <v>65</v>
          </cell>
          <cell r="P60" t="str">
            <v>杜建清</v>
          </cell>
          <cell r="Q60">
            <v>55</v>
          </cell>
          <cell r="R60" t="str">
            <v>那士信</v>
          </cell>
          <cell r="S60">
            <v>48</v>
          </cell>
          <cell r="T60" t="str">
            <v>金明龙</v>
          </cell>
          <cell r="U60">
            <v>45</v>
          </cell>
          <cell r="V60" t="str">
            <v>刘壑</v>
          </cell>
          <cell r="W60" t="str">
            <v>未分科</v>
          </cell>
        </row>
        <row r="61">
          <cell r="A61" t="str">
            <v>513422200210050313</v>
          </cell>
          <cell r="B61">
            <v>9</v>
          </cell>
          <cell r="C61" t="str">
            <v>张安宇</v>
          </cell>
          <cell r="D61">
            <v>604.5</v>
          </cell>
          <cell r="E61">
            <v>89</v>
          </cell>
          <cell r="F61" t="str">
            <v>肖锐</v>
          </cell>
          <cell r="G61">
            <v>89</v>
          </cell>
          <cell r="H61" t="str">
            <v>赵云川</v>
          </cell>
          <cell r="I61">
            <v>86.5</v>
          </cell>
          <cell r="J61" t="str">
            <v>彭丹</v>
          </cell>
          <cell r="K61">
            <v>71</v>
          </cell>
          <cell r="L61" t="str">
            <v>赵建超</v>
          </cell>
          <cell r="M61">
            <v>45</v>
          </cell>
          <cell r="N61" t="str">
            <v>郑福全</v>
          </cell>
          <cell r="O61">
            <v>59</v>
          </cell>
          <cell r="P61" t="str">
            <v>杜建清</v>
          </cell>
          <cell r="Q61">
            <v>49</v>
          </cell>
          <cell r="R61" t="str">
            <v>那士信</v>
          </cell>
          <cell r="S61">
            <v>67</v>
          </cell>
          <cell r="T61" t="str">
            <v>金明龙</v>
          </cell>
          <cell r="U61">
            <v>49</v>
          </cell>
          <cell r="V61" t="str">
            <v>刘壑</v>
          </cell>
          <cell r="W61" t="str">
            <v>未分科</v>
          </cell>
        </row>
        <row r="62">
          <cell r="A62" t="str">
            <v>513422200107053823</v>
          </cell>
          <cell r="B62">
            <v>9</v>
          </cell>
          <cell r="C62" t="str">
            <v>沈建英</v>
          </cell>
          <cell r="D62">
            <v>601.5</v>
          </cell>
          <cell r="E62">
            <v>88</v>
          </cell>
          <cell r="F62" t="str">
            <v>肖锐</v>
          </cell>
          <cell r="G62">
            <v>104</v>
          </cell>
          <cell r="H62" t="str">
            <v>赵云川</v>
          </cell>
          <cell r="I62">
            <v>114.5</v>
          </cell>
          <cell r="J62" t="str">
            <v>彭丹</v>
          </cell>
          <cell r="K62">
            <v>67</v>
          </cell>
          <cell r="L62" t="str">
            <v>赵建超</v>
          </cell>
          <cell r="M62">
            <v>42</v>
          </cell>
          <cell r="N62" t="str">
            <v>郑福全</v>
          </cell>
          <cell r="O62">
            <v>60</v>
          </cell>
          <cell r="P62" t="str">
            <v>杜建清</v>
          </cell>
          <cell r="Q62">
            <v>39</v>
          </cell>
          <cell r="R62" t="str">
            <v>那士信</v>
          </cell>
          <cell r="S62">
            <v>48</v>
          </cell>
          <cell r="T62" t="str">
            <v>金明龙</v>
          </cell>
          <cell r="U62">
            <v>39</v>
          </cell>
          <cell r="V62" t="str">
            <v>刘壑</v>
          </cell>
          <cell r="W62" t="str">
            <v>未分科</v>
          </cell>
        </row>
        <row r="63">
          <cell r="A63" t="str">
            <v>513422200204061518</v>
          </cell>
          <cell r="B63">
            <v>9</v>
          </cell>
          <cell r="C63" t="str">
            <v>谭远强</v>
          </cell>
          <cell r="D63">
            <v>597.5</v>
          </cell>
          <cell r="E63">
            <v>94</v>
          </cell>
          <cell r="F63" t="str">
            <v>肖锐</v>
          </cell>
          <cell r="G63">
            <v>89</v>
          </cell>
          <cell r="H63" t="str">
            <v>赵云川</v>
          </cell>
          <cell r="I63">
            <v>105.5</v>
          </cell>
          <cell r="J63" t="str">
            <v>彭丹</v>
          </cell>
          <cell r="K63">
            <v>81</v>
          </cell>
          <cell r="L63" t="str">
            <v>赵建超</v>
          </cell>
          <cell r="M63">
            <v>43</v>
          </cell>
          <cell r="N63" t="str">
            <v>郑福全</v>
          </cell>
          <cell r="O63">
            <v>60</v>
          </cell>
          <cell r="P63" t="str">
            <v>杜建清</v>
          </cell>
          <cell r="Q63">
            <v>45</v>
          </cell>
          <cell r="R63" t="str">
            <v>那士信</v>
          </cell>
          <cell r="S63">
            <v>41</v>
          </cell>
          <cell r="T63" t="str">
            <v>金明龙</v>
          </cell>
          <cell r="U63">
            <v>39</v>
          </cell>
          <cell r="V63" t="str">
            <v>刘壑</v>
          </cell>
          <cell r="W63" t="str">
            <v>未分科</v>
          </cell>
        </row>
        <row r="64">
          <cell r="A64" t="str">
            <v>513422200401152515</v>
          </cell>
          <cell r="B64">
            <v>9</v>
          </cell>
          <cell r="C64" t="str">
            <v>吴学刚</v>
          </cell>
          <cell r="D64">
            <v>582.5</v>
          </cell>
          <cell r="E64">
            <v>77</v>
          </cell>
          <cell r="F64" t="str">
            <v>肖锐</v>
          </cell>
          <cell r="G64">
            <v>114</v>
          </cell>
          <cell r="H64" t="str">
            <v>赵云川</v>
          </cell>
          <cell r="I64">
            <v>109.5</v>
          </cell>
          <cell r="J64" t="str">
            <v>彭丹</v>
          </cell>
          <cell r="K64">
            <v>73</v>
          </cell>
          <cell r="L64" t="str">
            <v>赵建超</v>
          </cell>
          <cell r="M64">
            <v>48</v>
          </cell>
          <cell r="N64" t="str">
            <v>郑福全</v>
          </cell>
          <cell r="O64">
            <v>40</v>
          </cell>
          <cell r="P64" t="str">
            <v>杜建清</v>
          </cell>
          <cell r="Q64">
            <v>35</v>
          </cell>
          <cell r="R64" t="str">
            <v>那士信</v>
          </cell>
          <cell r="S64">
            <v>40</v>
          </cell>
          <cell r="T64" t="str">
            <v>金明龙</v>
          </cell>
          <cell r="U64">
            <v>46</v>
          </cell>
          <cell r="V64" t="str">
            <v>刘壑</v>
          </cell>
          <cell r="W64" t="str">
            <v>未分科</v>
          </cell>
        </row>
        <row r="65">
          <cell r="A65" t="str">
            <v>513422200303053812</v>
          </cell>
          <cell r="B65">
            <v>9</v>
          </cell>
          <cell r="C65" t="str">
            <v>海小宝</v>
          </cell>
          <cell r="D65">
            <v>582</v>
          </cell>
          <cell r="E65">
            <v>93</v>
          </cell>
          <cell r="F65" t="str">
            <v>肖锐</v>
          </cell>
          <cell r="G65">
            <v>98</v>
          </cell>
          <cell r="H65" t="str">
            <v>赵云川</v>
          </cell>
          <cell r="I65">
            <v>106</v>
          </cell>
          <cell r="J65" t="str">
            <v>彭丹</v>
          </cell>
          <cell r="K65">
            <v>63</v>
          </cell>
          <cell r="L65" t="str">
            <v>赵建超</v>
          </cell>
          <cell r="M65">
            <v>49</v>
          </cell>
          <cell r="N65" t="str">
            <v>郑福全</v>
          </cell>
          <cell r="O65">
            <v>59</v>
          </cell>
          <cell r="P65" t="str">
            <v>杜建清</v>
          </cell>
          <cell r="Q65">
            <v>47</v>
          </cell>
          <cell r="R65" t="str">
            <v>那士信</v>
          </cell>
          <cell r="S65">
            <v>31</v>
          </cell>
          <cell r="T65" t="str">
            <v>金明龙</v>
          </cell>
          <cell r="U65">
            <v>36</v>
          </cell>
          <cell r="V65" t="str">
            <v>刘壑</v>
          </cell>
          <cell r="W65" t="str">
            <v>未分科</v>
          </cell>
        </row>
        <row r="66">
          <cell r="A66" t="str">
            <v>513422200510256620</v>
          </cell>
          <cell r="B66">
            <v>9</v>
          </cell>
          <cell r="C66" t="str">
            <v>陈红</v>
          </cell>
          <cell r="D66">
            <v>577.5</v>
          </cell>
          <cell r="E66">
            <v>86</v>
          </cell>
          <cell r="F66" t="str">
            <v>肖锐</v>
          </cell>
          <cell r="G66">
            <v>128</v>
          </cell>
          <cell r="H66" t="str">
            <v>赵云川</v>
          </cell>
          <cell r="I66">
            <v>103.5</v>
          </cell>
          <cell r="J66" t="str">
            <v>彭丹</v>
          </cell>
          <cell r="K66">
            <v>65</v>
          </cell>
          <cell r="L66" t="str">
            <v>赵建超</v>
          </cell>
          <cell r="M66">
            <v>43</v>
          </cell>
          <cell r="N66" t="str">
            <v>郑福全</v>
          </cell>
          <cell r="O66">
            <v>60</v>
          </cell>
          <cell r="P66" t="str">
            <v>杜建清</v>
          </cell>
          <cell r="Q66">
            <v>25</v>
          </cell>
          <cell r="R66" t="str">
            <v>那士信</v>
          </cell>
          <cell r="S66">
            <v>37</v>
          </cell>
          <cell r="T66" t="str">
            <v>金明龙</v>
          </cell>
          <cell r="U66">
            <v>30</v>
          </cell>
          <cell r="V66" t="str">
            <v>刘壑</v>
          </cell>
          <cell r="W66" t="str">
            <v>未分科</v>
          </cell>
        </row>
        <row r="67">
          <cell r="A67" t="str">
            <v>513422200303172512</v>
          </cell>
          <cell r="B67">
            <v>9</v>
          </cell>
          <cell r="C67" t="str">
            <v>伍金龙</v>
          </cell>
          <cell r="D67">
            <v>572</v>
          </cell>
          <cell r="E67">
            <v>76</v>
          </cell>
          <cell r="F67" t="str">
            <v>肖锐</v>
          </cell>
          <cell r="G67">
            <v>120</v>
          </cell>
          <cell r="H67" t="str">
            <v>赵云川</v>
          </cell>
          <cell r="I67">
            <v>99</v>
          </cell>
          <cell r="J67" t="str">
            <v>彭丹</v>
          </cell>
          <cell r="K67">
            <v>83</v>
          </cell>
          <cell r="L67" t="str">
            <v>赵建超</v>
          </cell>
          <cell r="M67">
            <v>54</v>
          </cell>
          <cell r="N67" t="str">
            <v>郑福全</v>
          </cell>
          <cell r="O67">
            <v>53</v>
          </cell>
          <cell r="P67" t="str">
            <v>杜建清</v>
          </cell>
          <cell r="Q67">
            <v>26</v>
          </cell>
          <cell r="R67" t="str">
            <v>那士信</v>
          </cell>
          <cell r="S67">
            <v>30</v>
          </cell>
          <cell r="T67" t="str">
            <v>金明龙</v>
          </cell>
          <cell r="U67">
            <v>31</v>
          </cell>
          <cell r="V67" t="str">
            <v>刘壑</v>
          </cell>
          <cell r="W67" t="str">
            <v>未分科</v>
          </cell>
        </row>
        <row r="68">
          <cell r="A68" t="str">
            <v>513422200404120033</v>
          </cell>
          <cell r="B68">
            <v>9</v>
          </cell>
          <cell r="C68" t="str">
            <v>黄文新</v>
          </cell>
          <cell r="D68">
            <v>568.5</v>
          </cell>
          <cell r="E68">
            <v>87</v>
          </cell>
          <cell r="F68" t="str">
            <v>肖锐</v>
          </cell>
          <cell r="G68">
            <v>66</v>
          </cell>
          <cell r="H68" t="str">
            <v>赵云川</v>
          </cell>
          <cell r="I68">
            <v>94.5</v>
          </cell>
          <cell r="J68" t="str">
            <v>彭丹</v>
          </cell>
          <cell r="K68">
            <v>44</v>
          </cell>
          <cell r="L68" t="str">
            <v>赵建超</v>
          </cell>
          <cell r="M68">
            <v>59</v>
          </cell>
          <cell r="N68" t="str">
            <v>郑福全</v>
          </cell>
          <cell r="O68">
            <v>52</v>
          </cell>
          <cell r="P68" t="str">
            <v>杜建清</v>
          </cell>
          <cell r="Q68">
            <v>43</v>
          </cell>
          <cell r="R68" t="str">
            <v>那士信</v>
          </cell>
          <cell r="S68">
            <v>66</v>
          </cell>
          <cell r="T68" t="str">
            <v>金明龙</v>
          </cell>
          <cell r="U68">
            <v>57</v>
          </cell>
          <cell r="V68" t="str">
            <v>刘壑</v>
          </cell>
          <cell r="W68" t="str">
            <v>未分科</v>
          </cell>
        </row>
        <row r="69">
          <cell r="A69" t="str">
            <v>513422200309081742</v>
          </cell>
          <cell r="B69">
            <v>9</v>
          </cell>
          <cell r="C69" t="str">
            <v>鲁巫几</v>
          </cell>
          <cell r="D69">
            <v>557.5</v>
          </cell>
          <cell r="E69">
            <v>96</v>
          </cell>
          <cell r="F69" t="str">
            <v>肖锐</v>
          </cell>
          <cell r="G69">
            <v>106</v>
          </cell>
          <cell r="H69" t="str">
            <v>赵云川</v>
          </cell>
          <cell r="I69">
            <v>92.5</v>
          </cell>
          <cell r="J69" t="str">
            <v>彭丹</v>
          </cell>
          <cell r="K69">
            <v>51</v>
          </cell>
          <cell r="L69" t="str">
            <v>赵建超</v>
          </cell>
          <cell r="M69">
            <v>51</v>
          </cell>
          <cell r="N69" t="str">
            <v>郑福全</v>
          </cell>
          <cell r="O69">
            <v>53</v>
          </cell>
          <cell r="P69" t="str">
            <v>杜建清</v>
          </cell>
          <cell r="Q69">
            <v>45</v>
          </cell>
          <cell r="R69" t="str">
            <v>那士信</v>
          </cell>
          <cell r="S69">
            <v>40</v>
          </cell>
          <cell r="T69" t="str">
            <v>金明龙</v>
          </cell>
          <cell r="U69">
            <v>23</v>
          </cell>
          <cell r="V69" t="str">
            <v>刘壑</v>
          </cell>
          <cell r="W69" t="str">
            <v>未分科</v>
          </cell>
        </row>
        <row r="70">
          <cell r="A70" t="str">
            <v>513422200407290046</v>
          </cell>
          <cell r="B70">
            <v>9</v>
          </cell>
          <cell r="C70" t="str">
            <v>张虹</v>
          </cell>
          <cell r="D70">
            <v>555.5</v>
          </cell>
          <cell r="E70">
            <v>96</v>
          </cell>
          <cell r="F70" t="str">
            <v>肖锐</v>
          </cell>
          <cell r="G70">
            <v>94</v>
          </cell>
          <cell r="H70" t="str">
            <v>赵云川</v>
          </cell>
          <cell r="I70">
            <v>108.5</v>
          </cell>
          <cell r="J70" t="str">
            <v>彭丹</v>
          </cell>
          <cell r="K70">
            <v>52</v>
          </cell>
          <cell r="L70" t="str">
            <v>赵建超</v>
          </cell>
          <cell r="M70">
            <v>37</v>
          </cell>
          <cell r="N70" t="str">
            <v>郑福全</v>
          </cell>
          <cell r="O70">
            <v>56</v>
          </cell>
          <cell r="P70" t="str">
            <v>杜建清</v>
          </cell>
          <cell r="Q70">
            <v>34</v>
          </cell>
          <cell r="R70" t="str">
            <v>那士信</v>
          </cell>
          <cell r="S70">
            <v>51</v>
          </cell>
          <cell r="T70" t="str">
            <v>金明龙</v>
          </cell>
          <cell r="U70">
            <v>27</v>
          </cell>
          <cell r="V70" t="str">
            <v>刘壑</v>
          </cell>
          <cell r="W70" t="str">
            <v>未分科</v>
          </cell>
        </row>
        <row r="71">
          <cell r="A71" t="str">
            <v>513422200409086620</v>
          </cell>
          <cell r="B71">
            <v>9</v>
          </cell>
          <cell r="C71" t="str">
            <v>杜吉欢</v>
          </cell>
          <cell r="D71">
            <v>550</v>
          </cell>
          <cell r="E71">
            <v>100</v>
          </cell>
          <cell r="F71" t="str">
            <v>肖锐</v>
          </cell>
          <cell r="G71">
            <v>79</v>
          </cell>
          <cell r="H71" t="str">
            <v>赵云川</v>
          </cell>
          <cell r="I71">
            <v>117</v>
          </cell>
          <cell r="J71" t="str">
            <v>彭丹</v>
          </cell>
          <cell r="K71">
            <v>56</v>
          </cell>
          <cell r="L71" t="str">
            <v>赵建超</v>
          </cell>
          <cell r="M71">
            <v>32</v>
          </cell>
          <cell r="N71" t="str">
            <v>郑福全</v>
          </cell>
          <cell r="O71">
            <v>55</v>
          </cell>
          <cell r="P71" t="str">
            <v>杜建清</v>
          </cell>
          <cell r="Q71">
            <v>42</v>
          </cell>
          <cell r="R71" t="str">
            <v>那士信</v>
          </cell>
          <cell r="S71">
            <v>44</v>
          </cell>
          <cell r="T71" t="str">
            <v>金明龙</v>
          </cell>
          <cell r="U71">
            <v>25</v>
          </cell>
          <cell r="V71" t="str">
            <v>刘壑</v>
          </cell>
          <cell r="W71" t="str">
            <v>未分科</v>
          </cell>
        </row>
        <row r="72">
          <cell r="A72" t="str">
            <v>513422200209010015</v>
          </cell>
          <cell r="B72">
            <v>9</v>
          </cell>
          <cell r="C72" t="str">
            <v>马海峰</v>
          </cell>
          <cell r="D72">
            <v>547.5</v>
          </cell>
          <cell r="E72">
            <v>87</v>
          </cell>
          <cell r="F72" t="str">
            <v>肖锐</v>
          </cell>
          <cell r="G72">
            <v>72</v>
          </cell>
          <cell r="H72" t="str">
            <v>赵云川</v>
          </cell>
          <cell r="I72">
            <v>96.5</v>
          </cell>
          <cell r="J72" t="str">
            <v>彭丹</v>
          </cell>
          <cell r="K72">
            <v>68</v>
          </cell>
          <cell r="L72" t="str">
            <v>赵建超</v>
          </cell>
          <cell r="M72">
            <v>53</v>
          </cell>
          <cell r="N72" t="str">
            <v>郑福全</v>
          </cell>
          <cell r="O72">
            <v>70</v>
          </cell>
          <cell r="P72" t="str">
            <v>杜建清</v>
          </cell>
          <cell r="Q72">
            <v>31</v>
          </cell>
          <cell r="R72" t="str">
            <v>那士信</v>
          </cell>
          <cell r="S72">
            <v>47</v>
          </cell>
          <cell r="T72" t="str">
            <v>金明龙</v>
          </cell>
          <cell r="U72">
            <v>23</v>
          </cell>
          <cell r="V72" t="str">
            <v>刘壑</v>
          </cell>
          <cell r="W72" t="str">
            <v>未分科</v>
          </cell>
        </row>
        <row r="73">
          <cell r="A73" t="str">
            <v>51342220030902502X</v>
          </cell>
          <cell r="B73">
            <v>9</v>
          </cell>
          <cell r="C73" t="str">
            <v>年吉</v>
          </cell>
          <cell r="D73">
            <v>541</v>
          </cell>
          <cell r="E73">
            <v>89</v>
          </cell>
          <cell r="F73" t="str">
            <v>肖锐</v>
          </cell>
          <cell r="G73">
            <v>87</v>
          </cell>
          <cell r="H73" t="str">
            <v>赵云川</v>
          </cell>
          <cell r="I73">
            <v>110</v>
          </cell>
          <cell r="J73" t="str">
            <v>彭丹</v>
          </cell>
          <cell r="K73">
            <v>54</v>
          </cell>
          <cell r="L73" t="str">
            <v>赵建超</v>
          </cell>
          <cell r="M73">
            <v>36</v>
          </cell>
          <cell r="N73" t="str">
            <v>郑福全</v>
          </cell>
          <cell r="O73">
            <v>56</v>
          </cell>
          <cell r="P73" t="str">
            <v>杜建清</v>
          </cell>
          <cell r="Q73">
            <v>37</v>
          </cell>
          <cell r="R73" t="str">
            <v>那士信</v>
          </cell>
          <cell r="S73">
            <v>37</v>
          </cell>
          <cell r="T73" t="str">
            <v>金明龙</v>
          </cell>
          <cell r="U73">
            <v>35</v>
          </cell>
          <cell r="V73" t="str">
            <v>刘壑</v>
          </cell>
          <cell r="W73" t="str">
            <v>未分科</v>
          </cell>
        </row>
        <row r="74">
          <cell r="A74" t="str">
            <v>513422200201230013</v>
          </cell>
          <cell r="B74">
            <v>9</v>
          </cell>
          <cell r="C74" t="str">
            <v>马志勇</v>
          </cell>
          <cell r="D74">
            <v>535</v>
          </cell>
          <cell r="E74">
            <v>87</v>
          </cell>
          <cell r="F74" t="str">
            <v>肖锐</v>
          </cell>
          <cell r="G74">
            <v>125</v>
          </cell>
          <cell r="H74" t="str">
            <v>赵云川</v>
          </cell>
          <cell r="I74">
            <v>81</v>
          </cell>
          <cell r="J74" t="str">
            <v>彭丹</v>
          </cell>
          <cell r="K74">
            <v>42</v>
          </cell>
          <cell r="L74" t="str">
            <v>赵建超</v>
          </cell>
          <cell r="M74">
            <v>54</v>
          </cell>
          <cell r="N74" t="str">
            <v>郑福全</v>
          </cell>
          <cell r="O74">
            <v>52</v>
          </cell>
          <cell r="P74" t="str">
            <v>杜建清</v>
          </cell>
          <cell r="Q74">
            <v>31</v>
          </cell>
          <cell r="R74" t="str">
            <v>那士信</v>
          </cell>
          <cell r="S74">
            <v>34</v>
          </cell>
          <cell r="T74" t="str">
            <v>金明龙</v>
          </cell>
          <cell r="U74">
            <v>29</v>
          </cell>
          <cell r="V74" t="str">
            <v>刘壑</v>
          </cell>
          <cell r="W74" t="str">
            <v>未分科</v>
          </cell>
        </row>
        <row r="75">
          <cell r="A75" t="str">
            <v>51342220050108541X</v>
          </cell>
          <cell r="B75">
            <v>9</v>
          </cell>
          <cell r="C75" t="str">
            <v>鲁茸杜基</v>
          </cell>
          <cell r="D75">
            <v>534.5</v>
          </cell>
          <cell r="E75">
            <v>87</v>
          </cell>
          <cell r="F75" t="str">
            <v>肖锐</v>
          </cell>
          <cell r="G75">
            <v>89</v>
          </cell>
          <cell r="H75" t="str">
            <v>赵云川</v>
          </cell>
          <cell r="I75">
            <v>73.5</v>
          </cell>
          <cell r="J75" t="str">
            <v>彭丹</v>
          </cell>
          <cell r="K75">
            <v>67</v>
          </cell>
          <cell r="L75" t="str">
            <v>赵建超</v>
          </cell>
          <cell r="M75">
            <v>46</v>
          </cell>
          <cell r="N75" t="str">
            <v>郑福全</v>
          </cell>
          <cell r="O75">
            <v>45</v>
          </cell>
          <cell r="P75" t="str">
            <v>杜建清</v>
          </cell>
          <cell r="Q75">
            <v>36</v>
          </cell>
          <cell r="R75" t="str">
            <v>那士信</v>
          </cell>
          <cell r="S75">
            <v>46</v>
          </cell>
          <cell r="T75" t="str">
            <v>金明龙</v>
          </cell>
          <cell r="U75">
            <v>45</v>
          </cell>
          <cell r="V75" t="str">
            <v>刘壑</v>
          </cell>
          <cell r="W75" t="str">
            <v>未分科</v>
          </cell>
        </row>
        <row r="76">
          <cell r="A76" t="str">
            <v>513422200305061111</v>
          </cell>
          <cell r="B76">
            <v>9</v>
          </cell>
          <cell r="C76" t="str">
            <v>马康</v>
          </cell>
          <cell r="D76">
            <v>534</v>
          </cell>
          <cell r="E76">
            <v>83</v>
          </cell>
          <cell r="F76" t="str">
            <v>肖锐</v>
          </cell>
          <cell r="G76">
            <v>99</v>
          </cell>
          <cell r="H76" t="str">
            <v>赵云川</v>
          </cell>
          <cell r="I76">
            <v>81</v>
          </cell>
          <cell r="J76" t="str">
            <v>彭丹</v>
          </cell>
          <cell r="K76">
            <v>67</v>
          </cell>
          <cell r="L76" t="str">
            <v>赵建超</v>
          </cell>
          <cell r="M76">
            <v>45</v>
          </cell>
          <cell r="N76" t="str">
            <v>郑福全</v>
          </cell>
          <cell r="O76">
            <v>55</v>
          </cell>
          <cell r="P76" t="str">
            <v>杜建清</v>
          </cell>
          <cell r="Q76">
            <v>37</v>
          </cell>
          <cell r="R76" t="str">
            <v>那士信</v>
          </cell>
          <cell r="S76">
            <v>43</v>
          </cell>
          <cell r="T76" t="str">
            <v>金明龙</v>
          </cell>
          <cell r="U76">
            <v>24</v>
          </cell>
          <cell r="V76" t="str">
            <v>刘壑</v>
          </cell>
          <cell r="W76" t="str">
            <v>未分科</v>
          </cell>
        </row>
        <row r="77">
          <cell r="A77" t="str">
            <v>513422200208176216</v>
          </cell>
          <cell r="B77">
            <v>9</v>
          </cell>
          <cell r="C77" t="str">
            <v>李永华</v>
          </cell>
          <cell r="D77">
            <v>532.5</v>
          </cell>
          <cell r="E77">
            <v>96</v>
          </cell>
          <cell r="F77" t="str">
            <v>肖锐</v>
          </cell>
          <cell r="G77">
            <v>73</v>
          </cell>
          <cell r="H77" t="str">
            <v>赵云川</v>
          </cell>
          <cell r="I77">
            <v>94.5</v>
          </cell>
          <cell r="J77" t="str">
            <v>彭丹</v>
          </cell>
          <cell r="K77">
            <v>66</v>
          </cell>
          <cell r="L77" t="str">
            <v>赵建超</v>
          </cell>
          <cell r="M77">
            <v>43</v>
          </cell>
          <cell r="N77" t="str">
            <v>郑福全</v>
          </cell>
          <cell r="O77">
            <v>40</v>
          </cell>
          <cell r="P77" t="str">
            <v>杜建清</v>
          </cell>
          <cell r="Q77">
            <v>47</v>
          </cell>
          <cell r="R77" t="str">
            <v>那士信</v>
          </cell>
          <cell r="S77">
            <v>38</v>
          </cell>
          <cell r="T77" t="str">
            <v>金明龙</v>
          </cell>
          <cell r="U77">
            <v>35</v>
          </cell>
          <cell r="V77" t="str">
            <v>刘壑</v>
          </cell>
          <cell r="W77" t="str">
            <v>未分科</v>
          </cell>
        </row>
        <row r="78">
          <cell r="A78" t="str">
            <v>513422200312193825</v>
          </cell>
          <cell r="B78">
            <v>9</v>
          </cell>
          <cell r="C78" t="str">
            <v>次尔祝玛</v>
          </cell>
          <cell r="D78">
            <v>530.5</v>
          </cell>
          <cell r="E78">
            <v>89</v>
          </cell>
          <cell r="F78" t="str">
            <v>肖锐</v>
          </cell>
          <cell r="G78">
            <v>70</v>
          </cell>
          <cell r="H78" t="str">
            <v>赵云川</v>
          </cell>
          <cell r="I78">
            <v>118.5</v>
          </cell>
          <cell r="J78" t="str">
            <v>彭丹</v>
          </cell>
          <cell r="K78">
            <v>22</v>
          </cell>
          <cell r="L78" t="str">
            <v>赵建超</v>
          </cell>
          <cell r="M78">
            <v>27</v>
          </cell>
          <cell r="N78" t="str">
            <v>郑福全</v>
          </cell>
          <cell r="O78">
            <v>39</v>
          </cell>
          <cell r="P78" t="str">
            <v>杜建清</v>
          </cell>
          <cell r="Q78">
            <v>51</v>
          </cell>
          <cell r="R78" t="str">
            <v>那士信</v>
          </cell>
          <cell r="S78">
            <v>63</v>
          </cell>
          <cell r="T78" t="str">
            <v>金明龙</v>
          </cell>
          <cell r="U78">
            <v>51</v>
          </cell>
          <cell r="V78" t="str">
            <v>刘壑</v>
          </cell>
          <cell r="W78" t="str">
            <v>未分科</v>
          </cell>
        </row>
        <row r="79">
          <cell r="A79" t="str">
            <v>513422200312185024</v>
          </cell>
          <cell r="B79">
            <v>9</v>
          </cell>
          <cell r="C79" t="str">
            <v>波者美</v>
          </cell>
          <cell r="D79">
            <v>528</v>
          </cell>
          <cell r="E79">
            <v>87</v>
          </cell>
          <cell r="F79" t="str">
            <v>肖锐</v>
          </cell>
          <cell r="G79">
            <v>72</v>
          </cell>
          <cell r="H79" t="str">
            <v>赵云川</v>
          </cell>
          <cell r="I79">
            <v>117</v>
          </cell>
          <cell r="J79" t="str">
            <v>彭丹</v>
          </cell>
          <cell r="K79">
            <v>66</v>
          </cell>
          <cell r="L79" t="str">
            <v>赵建超</v>
          </cell>
          <cell r="M79">
            <v>49</v>
          </cell>
          <cell r="N79" t="str">
            <v>郑福全</v>
          </cell>
          <cell r="O79">
            <v>39</v>
          </cell>
          <cell r="P79" t="str">
            <v>杜建清</v>
          </cell>
          <cell r="Q79">
            <v>28</v>
          </cell>
          <cell r="R79" t="str">
            <v>那士信</v>
          </cell>
          <cell r="S79">
            <v>43</v>
          </cell>
          <cell r="T79" t="str">
            <v>金明龙</v>
          </cell>
          <cell r="U79">
            <v>27</v>
          </cell>
          <cell r="V79" t="str">
            <v>刘壑</v>
          </cell>
          <cell r="W79" t="str">
            <v>未分科</v>
          </cell>
        </row>
        <row r="80">
          <cell r="A80" t="str">
            <v>513422200303252512</v>
          </cell>
          <cell r="B80">
            <v>9</v>
          </cell>
          <cell r="C80" t="str">
            <v>李平</v>
          </cell>
          <cell r="D80">
            <v>527.5</v>
          </cell>
          <cell r="E80">
            <v>79</v>
          </cell>
          <cell r="F80" t="str">
            <v>肖锐</v>
          </cell>
          <cell r="G80">
            <v>111</v>
          </cell>
          <cell r="H80" t="str">
            <v>赵云川</v>
          </cell>
          <cell r="I80">
            <v>76.5</v>
          </cell>
          <cell r="J80" t="str">
            <v>彭丹</v>
          </cell>
          <cell r="K80">
            <v>58</v>
          </cell>
          <cell r="L80" t="str">
            <v>赵建超</v>
          </cell>
          <cell r="M80">
            <v>39</v>
          </cell>
          <cell r="N80" t="str">
            <v>郑福全</v>
          </cell>
          <cell r="O80">
            <v>53</v>
          </cell>
          <cell r="P80" t="str">
            <v>杜建清</v>
          </cell>
          <cell r="Q80">
            <v>37</v>
          </cell>
          <cell r="R80" t="str">
            <v>那士信</v>
          </cell>
          <cell r="S80">
            <v>38</v>
          </cell>
          <cell r="T80" t="str">
            <v>金明龙</v>
          </cell>
          <cell r="U80">
            <v>36</v>
          </cell>
          <cell r="V80" t="str">
            <v>刘壑</v>
          </cell>
          <cell r="W80" t="str">
            <v>未分科</v>
          </cell>
        </row>
        <row r="81">
          <cell r="A81" t="str">
            <v>513422200304065014</v>
          </cell>
          <cell r="B81">
            <v>9</v>
          </cell>
          <cell r="C81" t="str">
            <v>甲阿塔</v>
          </cell>
          <cell r="D81">
            <v>525</v>
          </cell>
          <cell r="E81">
            <v>89</v>
          </cell>
          <cell r="F81" t="str">
            <v>肖锐</v>
          </cell>
          <cell r="G81">
            <v>90</v>
          </cell>
          <cell r="H81" t="str">
            <v>赵云川</v>
          </cell>
          <cell r="I81">
            <v>89</v>
          </cell>
          <cell r="J81" t="str">
            <v>彭丹</v>
          </cell>
          <cell r="K81">
            <v>73</v>
          </cell>
          <cell r="L81" t="str">
            <v>赵建超</v>
          </cell>
          <cell r="M81">
            <v>46</v>
          </cell>
          <cell r="N81" t="str">
            <v>郑福全</v>
          </cell>
          <cell r="O81">
            <v>54</v>
          </cell>
          <cell r="P81" t="str">
            <v>杜建清</v>
          </cell>
          <cell r="Q81">
            <v>25</v>
          </cell>
          <cell r="R81" t="str">
            <v>那士信</v>
          </cell>
          <cell r="S81">
            <v>30</v>
          </cell>
          <cell r="T81" t="str">
            <v>金明龙</v>
          </cell>
          <cell r="U81">
            <v>29</v>
          </cell>
          <cell r="V81" t="str">
            <v>刘壑</v>
          </cell>
          <cell r="W81" t="str">
            <v>未分科</v>
          </cell>
        </row>
        <row r="82">
          <cell r="A82" t="str">
            <v>513422200309094615</v>
          </cell>
          <cell r="B82">
            <v>9</v>
          </cell>
          <cell r="C82" t="str">
            <v>孙宁</v>
          </cell>
          <cell r="D82">
            <v>521</v>
          </cell>
          <cell r="E82">
            <v>82</v>
          </cell>
          <cell r="F82" t="str">
            <v>肖锐</v>
          </cell>
          <cell r="G82">
            <v>77</v>
          </cell>
          <cell r="H82" t="str">
            <v>赵云川</v>
          </cell>
          <cell r="I82">
            <v>93</v>
          </cell>
          <cell r="J82" t="str">
            <v>彭丹</v>
          </cell>
          <cell r="K82">
            <v>60</v>
          </cell>
          <cell r="L82" t="str">
            <v>赵建超</v>
          </cell>
          <cell r="M82">
            <v>38</v>
          </cell>
          <cell r="N82" t="str">
            <v>郑福全</v>
          </cell>
          <cell r="O82">
            <v>51</v>
          </cell>
          <cell r="P82" t="str">
            <v>杜建清</v>
          </cell>
          <cell r="Q82">
            <v>34</v>
          </cell>
          <cell r="R82" t="str">
            <v>那士信</v>
          </cell>
          <cell r="S82">
            <v>48</v>
          </cell>
          <cell r="T82" t="str">
            <v>金明龙</v>
          </cell>
          <cell r="U82">
            <v>38</v>
          </cell>
          <cell r="V82" t="str">
            <v>刘壑</v>
          </cell>
          <cell r="W82" t="str">
            <v>未分科</v>
          </cell>
        </row>
        <row r="83">
          <cell r="A83" t="str">
            <v>513423200308010017</v>
          </cell>
          <cell r="B83">
            <v>9</v>
          </cell>
          <cell r="C83" t="str">
            <v>伍永平</v>
          </cell>
          <cell r="D83">
            <v>520</v>
          </cell>
          <cell r="E83">
            <v>99</v>
          </cell>
          <cell r="F83" t="str">
            <v>肖锐</v>
          </cell>
          <cell r="G83">
            <v>81</v>
          </cell>
          <cell r="H83" t="str">
            <v>赵云川</v>
          </cell>
          <cell r="I83">
            <v>100</v>
          </cell>
          <cell r="J83" t="str">
            <v>彭丹</v>
          </cell>
          <cell r="K83">
            <v>63</v>
          </cell>
          <cell r="L83" t="str">
            <v>赵建超</v>
          </cell>
          <cell r="M83">
            <v>29</v>
          </cell>
          <cell r="N83" t="str">
            <v>郑福全</v>
          </cell>
          <cell r="O83">
            <v>43</v>
          </cell>
          <cell r="P83" t="str">
            <v>杜建清</v>
          </cell>
          <cell r="Q83">
            <v>35</v>
          </cell>
          <cell r="R83" t="str">
            <v>那士信</v>
          </cell>
          <cell r="S83">
            <v>42</v>
          </cell>
          <cell r="T83" t="str">
            <v>金明龙</v>
          </cell>
          <cell r="U83">
            <v>28</v>
          </cell>
          <cell r="V83" t="str">
            <v>刘壑</v>
          </cell>
          <cell r="W83" t="str">
            <v>未分科</v>
          </cell>
        </row>
        <row r="84">
          <cell r="A84" t="str">
            <v>513422200111120021</v>
          </cell>
          <cell r="B84">
            <v>9</v>
          </cell>
          <cell r="C84" t="str">
            <v>汪梓睿</v>
          </cell>
          <cell r="D84">
            <v>518.5</v>
          </cell>
          <cell r="E84">
            <v>85</v>
          </cell>
          <cell r="F84" t="str">
            <v>肖锐</v>
          </cell>
          <cell r="G84">
            <v>86</v>
          </cell>
          <cell r="H84" t="str">
            <v>赵云川</v>
          </cell>
          <cell r="I84">
            <v>84.5</v>
          </cell>
          <cell r="J84" t="str">
            <v>彭丹</v>
          </cell>
          <cell r="K84">
            <v>48</v>
          </cell>
          <cell r="L84" t="str">
            <v>赵建超</v>
          </cell>
          <cell r="M84">
            <v>35</v>
          </cell>
          <cell r="N84" t="str">
            <v>郑福全</v>
          </cell>
          <cell r="O84">
            <v>55</v>
          </cell>
          <cell r="P84" t="str">
            <v>杜建清</v>
          </cell>
          <cell r="Q84">
            <v>40</v>
          </cell>
          <cell r="R84" t="str">
            <v>那士信</v>
          </cell>
          <cell r="S84">
            <v>52</v>
          </cell>
          <cell r="T84" t="str">
            <v>金明龙</v>
          </cell>
          <cell r="U84">
            <v>33</v>
          </cell>
          <cell r="V84" t="str">
            <v>刘壑</v>
          </cell>
          <cell r="W84" t="str">
            <v>未分科</v>
          </cell>
        </row>
        <row r="85">
          <cell r="A85" t="str">
            <v>513422200210011517</v>
          </cell>
          <cell r="B85">
            <v>9</v>
          </cell>
          <cell r="C85" t="str">
            <v>樊偏初</v>
          </cell>
          <cell r="D85">
            <v>516</v>
          </cell>
          <cell r="E85">
            <v>90</v>
          </cell>
          <cell r="F85" t="str">
            <v>肖锐</v>
          </cell>
          <cell r="G85">
            <v>104</v>
          </cell>
          <cell r="H85" t="str">
            <v>赵云川</v>
          </cell>
          <cell r="I85">
            <v>72</v>
          </cell>
          <cell r="J85" t="str">
            <v>彭丹</v>
          </cell>
          <cell r="K85">
            <v>60</v>
          </cell>
          <cell r="L85" t="str">
            <v>赵建超</v>
          </cell>
          <cell r="M85">
            <v>46</v>
          </cell>
          <cell r="N85" t="str">
            <v>郑福全</v>
          </cell>
          <cell r="O85">
            <v>56</v>
          </cell>
          <cell r="P85" t="str">
            <v>杜建清</v>
          </cell>
          <cell r="Q85">
            <v>27</v>
          </cell>
          <cell r="R85" t="str">
            <v>那士信</v>
          </cell>
          <cell r="S85">
            <v>42</v>
          </cell>
          <cell r="T85" t="str">
            <v>金明龙</v>
          </cell>
          <cell r="U85">
            <v>19</v>
          </cell>
          <cell r="V85" t="str">
            <v>刘壑</v>
          </cell>
          <cell r="W85" t="str">
            <v>未分科</v>
          </cell>
        </row>
        <row r="86">
          <cell r="A86" t="str">
            <v>513422200403251314</v>
          </cell>
          <cell r="B86">
            <v>9</v>
          </cell>
          <cell r="C86" t="str">
            <v>周强强</v>
          </cell>
          <cell r="D86">
            <v>516</v>
          </cell>
          <cell r="E86">
            <v>98</v>
          </cell>
          <cell r="F86" t="str">
            <v>肖锐</v>
          </cell>
          <cell r="G86">
            <v>87</v>
          </cell>
          <cell r="H86" t="str">
            <v>赵云川</v>
          </cell>
          <cell r="I86">
            <v>87</v>
          </cell>
          <cell r="J86" t="str">
            <v>彭丹</v>
          </cell>
          <cell r="K86">
            <v>63</v>
          </cell>
          <cell r="L86" t="str">
            <v>赵建超</v>
          </cell>
          <cell r="M86">
            <v>55</v>
          </cell>
          <cell r="N86" t="str">
            <v>郑福全</v>
          </cell>
          <cell r="O86">
            <v>39</v>
          </cell>
          <cell r="P86" t="str">
            <v>杜建清</v>
          </cell>
          <cell r="Q86">
            <v>27</v>
          </cell>
          <cell r="R86" t="str">
            <v>那士信</v>
          </cell>
          <cell r="S86">
            <v>44</v>
          </cell>
          <cell r="T86" t="str">
            <v>金明龙</v>
          </cell>
          <cell r="U86">
            <v>16</v>
          </cell>
          <cell r="V86" t="str">
            <v>刘壑</v>
          </cell>
          <cell r="W86" t="str">
            <v>未分科</v>
          </cell>
        </row>
        <row r="87">
          <cell r="A87" t="str">
            <v>513422200308082719</v>
          </cell>
          <cell r="B87">
            <v>9</v>
          </cell>
          <cell r="C87" t="str">
            <v>魏洋</v>
          </cell>
          <cell r="D87">
            <v>516</v>
          </cell>
          <cell r="E87">
            <v>82</v>
          </cell>
          <cell r="F87" t="str">
            <v>肖锐</v>
          </cell>
          <cell r="G87">
            <v>93</v>
          </cell>
          <cell r="H87" t="str">
            <v>赵云川</v>
          </cell>
          <cell r="I87">
            <v>71</v>
          </cell>
          <cell r="J87" t="str">
            <v>彭丹</v>
          </cell>
          <cell r="K87">
            <v>56</v>
          </cell>
          <cell r="L87" t="str">
            <v>赵建超</v>
          </cell>
          <cell r="M87">
            <v>44</v>
          </cell>
          <cell r="N87" t="str">
            <v>郑福全</v>
          </cell>
          <cell r="O87">
            <v>36</v>
          </cell>
          <cell r="P87" t="str">
            <v>杜建清</v>
          </cell>
          <cell r="Q87">
            <v>39</v>
          </cell>
          <cell r="R87" t="str">
            <v>那士信</v>
          </cell>
          <cell r="S87">
            <v>54</v>
          </cell>
          <cell r="T87" t="str">
            <v>金明龙</v>
          </cell>
          <cell r="U87">
            <v>41</v>
          </cell>
          <cell r="V87" t="str">
            <v>刘壑</v>
          </cell>
          <cell r="W87" t="str">
            <v>未分科</v>
          </cell>
        </row>
        <row r="88">
          <cell r="A88" t="str">
            <v>513422200212280016</v>
          </cell>
          <cell r="B88">
            <v>9</v>
          </cell>
          <cell r="C88" t="str">
            <v>吕你色</v>
          </cell>
          <cell r="D88">
            <v>515</v>
          </cell>
          <cell r="E88">
            <v>77</v>
          </cell>
          <cell r="F88" t="str">
            <v>肖锐</v>
          </cell>
          <cell r="G88">
            <v>103</v>
          </cell>
          <cell r="H88" t="str">
            <v>赵云川</v>
          </cell>
          <cell r="I88">
            <v>103</v>
          </cell>
          <cell r="J88" t="str">
            <v>彭丹</v>
          </cell>
          <cell r="K88">
            <v>66</v>
          </cell>
          <cell r="L88" t="str">
            <v>赵建超</v>
          </cell>
          <cell r="M88">
            <v>44</v>
          </cell>
          <cell r="N88" t="str">
            <v>郑福全</v>
          </cell>
          <cell r="O88">
            <v>42</v>
          </cell>
          <cell r="P88" t="str">
            <v>杜建清</v>
          </cell>
          <cell r="Q88">
            <v>18</v>
          </cell>
          <cell r="R88" t="str">
            <v>那士信</v>
          </cell>
          <cell r="S88">
            <v>32</v>
          </cell>
          <cell r="T88" t="str">
            <v>金明龙</v>
          </cell>
          <cell r="U88">
            <v>30</v>
          </cell>
          <cell r="V88" t="str">
            <v>刘壑</v>
          </cell>
          <cell r="W88" t="str">
            <v>未分科</v>
          </cell>
        </row>
        <row r="89">
          <cell r="A89" t="str">
            <v>513422200302146822</v>
          </cell>
          <cell r="B89">
            <v>9</v>
          </cell>
          <cell r="C89" t="str">
            <v>邱小莉</v>
          </cell>
          <cell r="D89">
            <v>511</v>
          </cell>
          <cell r="E89">
            <v>89</v>
          </cell>
          <cell r="F89" t="str">
            <v>肖锐</v>
          </cell>
          <cell r="G89">
            <v>65</v>
          </cell>
          <cell r="H89" t="str">
            <v>赵云川</v>
          </cell>
          <cell r="I89">
            <v>78</v>
          </cell>
          <cell r="J89" t="str">
            <v>彭丹</v>
          </cell>
          <cell r="K89">
            <v>36</v>
          </cell>
          <cell r="L89" t="str">
            <v>赵建超</v>
          </cell>
          <cell r="M89">
            <v>29</v>
          </cell>
          <cell r="N89" t="str">
            <v>郑福全</v>
          </cell>
          <cell r="O89">
            <v>36</v>
          </cell>
          <cell r="P89" t="str">
            <v>杜建清</v>
          </cell>
          <cell r="Q89">
            <v>55</v>
          </cell>
          <cell r="R89" t="str">
            <v>那士信</v>
          </cell>
          <cell r="S89">
            <v>62</v>
          </cell>
          <cell r="T89" t="str">
            <v>金明龙</v>
          </cell>
          <cell r="U89">
            <v>61</v>
          </cell>
          <cell r="V89" t="str">
            <v>刘壑</v>
          </cell>
          <cell r="W89" t="str">
            <v>未分科</v>
          </cell>
        </row>
        <row r="90">
          <cell r="A90" t="str">
            <v>513422200311082728</v>
          </cell>
          <cell r="B90">
            <v>9</v>
          </cell>
          <cell r="C90" t="str">
            <v>格桑拉初</v>
          </cell>
          <cell r="D90">
            <v>510.5</v>
          </cell>
          <cell r="E90">
            <v>100</v>
          </cell>
          <cell r="F90" t="str">
            <v>肖锐</v>
          </cell>
          <cell r="G90">
            <v>68</v>
          </cell>
          <cell r="H90" t="str">
            <v>赵云川</v>
          </cell>
          <cell r="I90">
            <v>116.5</v>
          </cell>
          <cell r="J90" t="str">
            <v>彭丹</v>
          </cell>
          <cell r="K90">
            <v>35</v>
          </cell>
          <cell r="L90" t="str">
            <v>赵建超</v>
          </cell>
          <cell r="M90">
            <v>43</v>
          </cell>
          <cell r="N90" t="str">
            <v>郑福全</v>
          </cell>
          <cell r="O90">
            <v>36</v>
          </cell>
          <cell r="P90" t="str">
            <v>杜建清</v>
          </cell>
          <cell r="Q90">
            <v>37</v>
          </cell>
          <cell r="R90" t="str">
            <v>那士信</v>
          </cell>
          <cell r="S90">
            <v>48</v>
          </cell>
          <cell r="T90" t="str">
            <v>金明龙</v>
          </cell>
          <cell r="U90">
            <v>27</v>
          </cell>
          <cell r="V90" t="str">
            <v>刘壑</v>
          </cell>
          <cell r="W90" t="str">
            <v>未分科</v>
          </cell>
        </row>
        <row r="91">
          <cell r="A91" t="str">
            <v>513422200303210021</v>
          </cell>
          <cell r="B91">
            <v>9</v>
          </cell>
          <cell r="C91" t="str">
            <v>马云云</v>
          </cell>
          <cell r="D91">
            <v>510.5</v>
          </cell>
          <cell r="E91">
            <v>89</v>
          </cell>
          <cell r="F91" t="str">
            <v>肖锐</v>
          </cell>
          <cell r="G91">
            <v>87</v>
          </cell>
          <cell r="H91" t="str">
            <v>赵云川</v>
          </cell>
          <cell r="I91">
            <v>90.5</v>
          </cell>
          <cell r="J91" t="str">
            <v>彭丹</v>
          </cell>
          <cell r="K91">
            <v>45</v>
          </cell>
          <cell r="L91" t="str">
            <v>赵建超</v>
          </cell>
          <cell r="M91">
            <v>28</v>
          </cell>
          <cell r="N91" t="str">
            <v>郑福全</v>
          </cell>
          <cell r="O91">
            <v>55</v>
          </cell>
          <cell r="P91" t="str">
            <v>杜建清</v>
          </cell>
          <cell r="Q91">
            <v>36</v>
          </cell>
          <cell r="R91" t="str">
            <v>那士信</v>
          </cell>
          <cell r="S91">
            <v>46</v>
          </cell>
          <cell r="T91" t="str">
            <v>金明龙</v>
          </cell>
          <cell r="U91">
            <v>34</v>
          </cell>
          <cell r="V91" t="str">
            <v>刘壑</v>
          </cell>
          <cell r="W91" t="str">
            <v>未分科</v>
          </cell>
        </row>
        <row r="92">
          <cell r="A92" t="str">
            <v>513422200302100031</v>
          </cell>
          <cell r="B92">
            <v>9</v>
          </cell>
          <cell r="C92" t="str">
            <v>伍文宁</v>
          </cell>
          <cell r="D92">
            <v>504.5</v>
          </cell>
          <cell r="E92">
            <v>80</v>
          </cell>
          <cell r="F92" t="str">
            <v>肖锐</v>
          </cell>
          <cell r="G92">
            <v>77</v>
          </cell>
          <cell r="H92" t="str">
            <v>赵云川</v>
          </cell>
          <cell r="I92">
            <v>79.5</v>
          </cell>
          <cell r="J92" t="str">
            <v>彭丹</v>
          </cell>
          <cell r="K92">
            <v>53</v>
          </cell>
          <cell r="L92" t="str">
            <v>赵建超</v>
          </cell>
          <cell r="M92">
            <v>33</v>
          </cell>
          <cell r="N92" t="str">
            <v>郑福全</v>
          </cell>
          <cell r="O92">
            <v>44</v>
          </cell>
          <cell r="P92" t="str">
            <v>杜建清</v>
          </cell>
          <cell r="Q92">
            <v>38</v>
          </cell>
          <cell r="R92" t="str">
            <v>那士信</v>
          </cell>
          <cell r="S92">
            <v>50</v>
          </cell>
          <cell r="T92" t="str">
            <v>金明龙</v>
          </cell>
          <cell r="U92">
            <v>50</v>
          </cell>
          <cell r="V92" t="str">
            <v>刘壑</v>
          </cell>
          <cell r="W92" t="str">
            <v>未分科</v>
          </cell>
        </row>
        <row r="93">
          <cell r="A93" t="str">
            <v>513422200111036823</v>
          </cell>
          <cell r="B93">
            <v>9</v>
          </cell>
          <cell r="C93" t="str">
            <v>降初祝玛</v>
          </cell>
          <cell r="D93">
            <v>504.5</v>
          </cell>
          <cell r="E93">
            <v>107</v>
          </cell>
          <cell r="F93" t="str">
            <v>肖锐</v>
          </cell>
          <cell r="G93">
            <v>63</v>
          </cell>
          <cell r="H93" t="str">
            <v>赵云川</v>
          </cell>
          <cell r="I93">
            <v>90.5</v>
          </cell>
          <cell r="J93" t="str">
            <v>彭丹</v>
          </cell>
          <cell r="K93">
            <v>58</v>
          </cell>
          <cell r="L93" t="str">
            <v>赵建超</v>
          </cell>
          <cell r="M93">
            <v>31</v>
          </cell>
          <cell r="N93" t="str">
            <v>郑福全</v>
          </cell>
          <cell r="O93">
            <v>56</v>
          </cell>
          <cell r="P93" t="str">
            <v>杜建清</v>
          </cell>
          <cell r="Q93">
            <v>33</v>
          </cell>
          <cell r="R93" t="str">
            <v>那士信</v>
          </cell>
          <cell r="S93">
            <v>33</v>
          </cell>
          <cell r="T93" t="str">
            <v>金明龙</v>
          </cell>
          <cell r="U93">
            <v>33</v>
          </cell>
          <cell r="V93" t="str">
            <v>刘壑</v>
          </cell>
          <cell r="W93" t="str">
            <v>未分科</v>
          </cell>
        </row>
        <row r="94">
          <cell r="A94" t="str">
            <v>513422200510016213</v>
          </cell>
          <cell r="B94">
            <v>9</v>
          </cell>
          <cell r="C94" t="str">
            <v>兰习志</v>
          </cell>
          <cell r="D94">
            <v>499.5</v>
          </cell>
          <cell r="E94">
            <v>67</v>
          </cell>
          <cell r="F94" t="str">
            <v>肖锐</v>
          </cell>
          <cell r="G94">
            <v>110</v>
          </cell>
          <cell r="H94" t="str">
            <v>赵云川</v>
          </cell>
          <cell r="I94">
            <v>73.5</v>
          </cell>
          <cell r="J94" t="str">
            <v>彭丹</v>
          </cell>
          <cell r="K94">
            <v>71</v>
          </cell>
          <cell r="L94" t="str">
            <v>赵建超</v>
          </cell>
          <cell r="M94">
            <v>49</v>
          </cell>
          <cell r="N94" t="str">
            <v>郑福全</v>
          </cell>
          <cell r="O94">
            <v>42</v>
          </cell>
          <cell r="P94" t="str">
            <v>杜建清</v>
          </cell>
          <cell r="Q94">
            <v>6</v>
          </cell>
          <cell r="R94" t="str">
            <v>那士信</v>
          </cell>
          <cell r="S94">
            <v>44</v>
          </cell>
          <cell r="T94" t="str">
            <v>金明龙</v>
          </cell>
          <cell r="U94">
            <v>37</v>
          </cell>
          <cell r="V94" t="str">
            <v>刘壑</v>
          </cell>
          <cell r="W94" t="str">
            <v>未分科</v>
          </cell>
        </row>
        <row r="95">
          <cell r="A95" t="str">
            <v>513422200308090727</v>
          </cell>
          <cell r="B95">
            <v>9</v>
          </cell>
          <cell r="C95" t="str">
            <v>兰兴莲</v>
          </cell>
          <cell r="D95">
            <v>498</v>
          </cell>
          <cell r="E95">
            <v>83</v>
          </cell>
          <cell r="F95" t="str">
            <v>肖锐</v>
          </cell>
          <cell r="G95">
            <v>83</v>
          </cell>
          <cell r="H95" t="str">
            <v>赵云川</v>
          </cell>
          <cell r="I95">
            <v>91</v>
          </cell>
          <cell r="J95" t="str">
            <v>彭丹</v>
          </cell>
          <cell r="K95">
            <v>46</v>
          </cell>
          <cell r="L95" t="str">
            <v>赵建超</v>
          </cell>
          <cell r="M95">
            <v>38</v>
          </cell>
          <cell r="N95" t="str">
            <v>郑福全</v>
          </cell>
          <cell r="O95">
            <v>53</v>
          </cell>
          <cell r="P95" t="str">
            <v>杜建清</v>
          </cell>
          <cell r="Q95">
            <v>39</v>
          </cell>
          <cell r="R95" t="str">
            <v>那士信</v>
          </cell>
          <cell r="S95">
            <v>42</v>
          </cell>
          <cell r="T95" t="str">
            <v>金明龙</v>
          </cell>
          <cell r="U95">
            <v>23</v>
          </cell>
          <cell r="V95" t="str">
            <v>刘壑</v>
          </cell>
          <cell r="W95" t="str">
            <v>未分科</v>
          </cell>
        </row>
        <row r="96">
          <cell r="A96" t="str">
            <v>513422200510111528</v>
          </cell>
          <cell r="B96">
            <v>9</v>
          </cell>
          <cell r="C96" t="str">
            <v>王扎西祝玛</v>
          </cell>
          <cell r="D96">
            <v>496</v>
          </cell>
          <cell r="E96">
            <v>90</v>
          </cell>
          <cell r="F96" t="str">
            <v>肖锐</v>
          </cell>
          <cell r="G96">
            <v>62</v>
          </cell>
          <cell r="H96" t="str">
            <v>赵云川</v>
          </cell>
          <cell r="I96">
            <v>80</v>
          </cell>
          <cell r="J96" t="str">
            <v>彭丹</v>
          </cell>
          <cell r="K96">
            <v>23</v>
          </cell>
          <cell r="L96" t="str">
            <v>赵建超</v>
          </cell>
          <cell r="M96">
            <v>33</v>
          </cell>
          <cell r="N96" t="str">
            <v>郑福全</v>
          </cell>
          <cell r="O96">
            <v>36</v>
          </cell>
          <cell r="P96" t="str">
            <v>杜建清</v>
          </cell>
          <cell r="Q96">
            <v>58</v>
          </cell>
          <cell r="R96" t="str">
            <v>那士信</v>
          </cell>
          <cell r="S96">
            <v>59</v>
          </cell>
          <cell r="T96" t="str">
            <v>金明龙</v>
          </cell>
          <cell r="U96">
            <v>55</v>
          </cell>
          <cell r="V96" t="str">
            <v>刘壑</v>
          </cell>
          <cell r="W96" t="str">
            <v>未分科</v>
          </cell>
        </row>
        <row r="97">
          <cell r="A97" t="str">
            <v>513422200108252111</v>
          </cell>
          <cell r="B97">
            <v>9</v>
          </cell>
          <cell r="C97" t="str">
            <v>周顺</v>
          </cell>
          <cell r="D97">
            <v>494</v>
          </cell>
          <cell r="E97">
            <v>89</v>
          </cell>
          <cell r="F97" t="str">
            <v>肖锐</v>
          </cell>
          <cell r="G97">
            <v>92</v>
          </cell>
          <cell r="H97" t="str">
            <v>赵云川</v>
          </cell>
          <cell r="I97">
            <v>87</v>
          </cell>
          <cell r="J97" t="str">
            <v>彭丹</v>
          </cell>
          <cell r="K97">
            <v>64</v>
          </cell>
          <cell r="L97" t="str">
            <v>赵建超</v>
          </cell>
          <cell r="M97">
            <v>49</v>
          </cell>
          <cell r="N97" t="str">
            <v>郑福全</v>
          </cell>
          <cell r="O97">
            <v>26</v>
          </cell>
          <cell r="P97" t="str">
            <v>杜建清</v>
          </cell>
          <cell r="Q97">
            <v>29</v>
          </cell>
          <cell r="R97" t="str">
            <v>那士信</v>
          </cell>
          <cell r="S97">
            <v>23</v>
          </cell>
          <cell r="T97" t="str">
            <v>金明龙</v>
          </cell>
          <cell r="U97">
            <v>35</v>
          </cell>
          <cell r="V97" t="str">
            <v>刘壑</v>
          </cell>
          <cell r="W97" t="str">
            <v>未分科</v>
          </cell>
        </row>
        <row r="98">
          <cell r="A98" t="str">
            <v>513422200304160011</v>
          </cell>
          <cell r="B98">
            <v>9</v>
          </cell>
          <cell r="C98" t="str">
            <v>伍岳兴</v>
          </cell>
          <cell r="D98">
            <v>492</v>
          </cell>
          <cell r="E98">
            <v>85</v>
          </cell>
          <cell r="F98" t="str">
            <v>肖锐</v>
          </cell>
          <cell r="G98">
            <v>73</v>
          </cell>
          <cell r="H98" t="str">
            <v>赵云川</v>
          </cell>
          <cell r="I98">
            <v>87</v>
          </cell>
          <cell r="J98" t="str">
            <v>彭丹</v>
          </cell>
          <cell r="K98">
            <v>54</v>
          </cell>
          <cell r="L98" t="str">
            <v>赵建超</v>
          </cell>
          <cell r="M98">
            <v>36</v>
          </cell>
          <cell r="N98" t="str">
            <v>郑福全</v>
          </cell>
          <cell r="O98">
            <v>53</v>
          </cell>
          <cell r="P98" t="str">
            <v>杜建清</v>
          </cell>
          <cell r="Q98">
            <v>42</v>
          </cell>
          <cell r="R98" t="str">
            <v>那士信</v>
          </cell>
          <cell r="S98">
            <v>34</v>
          </cell>
          <cell r="T98" t="str">
            <v>金明龙</v>
          </cell>
          <cell r="U98">
            <v>28</v>
          </cell>
          <cell r="V98" t="str">
            <v>刘壑</v>
          </cell>
          <cell r="W98" t="str">
            <v>未分科</v>
          </cell>
        </row>
        <row r="99">
          <cell r="A99" t="str">
            <v>51342220030821622X</v>
          </cell>
          <cell r="B99">
            <v>9</v>
          </cell>
          <cell r="C99" t="str">
            <v>次尔依珍</v>
          </cell>
          <cell r="D99">
            <v>489</v>
          </cell>
          <cell r="E99">
            <v>99</v>
          </cell>
          <cell r="F99" t="str">
            <v>肖锐</v>
          </cell>
          <cell r="G99">
            <v>78</v>
          </cell>
          <cell r="H99" t="str">
            <v>赵云川</v>
          </cell>
          <cell r="I99">
            <v>104</v>
          </cell>
          <cell r="J99" t="str">
            <v>彭丹</v>
          </cell>
          <cell r="K99">
            <v>40</v>
          </cell>
          <cell r="L99" t="str">
            <v>赵建超</v>
          </cell>
          <cell r="M99">
            <v>40</v>
          </cell>
          <cell r="N99" t="str">
            <v>郑福全</v>
          </cell>
          <cell r="O99">
            <v>40</v>
          </cell>
          <cell r="P99" t="str">
            <v>杜建清</v>
          </cell>
          <cell r="Q99">
            <v>28</v>
          </cell>
          <cell r="R99" t="str">
            <v>那士信</v>
          </cell>
          <cell r="S99">
            <v>34</v>
          </cell>
          <cell r="T99" t="str">
            <v>金明龙</v>
          </cell>
          <cell r="U99">
            <v>26</v>
          </cell>
          <cell r="V99" t="str">
            <v>刘壑</v>
          </cell>
          <cell r="W99" t="str">
            <v>未分科</v>
          </cell>
        </row>
        <row r="100">
          <cell r="A100" t="str">
            <v>513422200311170015</v>
          </cell>
          <cell r="B100">
            <v>9</v>
          </cell>
          <cell r="C100" t="str">
            <v>扎西温珠</v>
          </cell>
          <cell r="D100">
            <v>483.5</v>
          </cell>
          <cell r="E100">
            <v>84</v>
          </cell>
          <cell r="F100" t="str">
            <v>肖锐</v>
          </cell>
          <cell r="G100">
            <v>66</v>
          </cell>
          <cell r="H100" t="str">
            <v>赵云川</v>
          </cell>
          <cell r="I100">
            <v>89.5</v>
          </cell>
          <cell r="J100" t="str">
            <v>彭丹</v>
          </cell>
          <cell r="K100">
            <v>41</v>
          </cell>
          <cell r="L100" t="str">
            <v>赵建超</v>
          </cell>
          <cell r="M100">
            <v>26</v>
          </cell>
          <cell r="N100" t="str">
            <v>郑福全</v>
          </cell>
          <cell r="O100">
            <v>49</v>
          </cell>
          <cell r="P100" t="str">
            <v>杜建清</v>
          </cell>
          <cell r="Q100">
            <v>40</v>
          </cell>
          <cell r="R100" t="str">
            <v>那士信</v>
          </cell>
          <cell r="S100">
            <v>38</v>
          </cell>
          <cell r="T100" t="str">
            <v>金明龙</v>
          </cell>
          <cell r="U100">
            <v>50</v>
          </cell>
          <cell r="V100" t="str">
            <v>刘壑</v>
          </cell>
          <cell r="W100" t="str">
            <v>未分科</v>
          </cell>
        </row>
        <row r="101">
          <cell r="A101" t="str">
            <v>513422200009175819</v>
          </cell>
          <cell r="B101">
            <v>9</v>
          </cell>
          <cell r="C101" t="str">
            <v>苏朗拉布</v>
          </cell>
          <cell r="D101">
            <v>477.5</v>
          </cell>
          <cell r="E101">
            <v>87</v>
          </cell>
          <cell r="F101" t="str">
            <v>肖锐</v>
          </cell>
          <cell r="G101">
            <v>73</v>
          </cell>
          <cell r="H101" t="str">
            <v>赵云川</v>
          </cell>
          <cell r="I101">
            <v>83.5</v>
          </cell>
          <cell r="J101" t="str">
            <v>彭丹</v>
          </cell>
          <cell r="K101">
            <v>53</v>
          </cell>
          <cell r="L101" t="str">
            <v>赵建超</v>
          </cell>
          <cell r="M101">
            <v>27</v>
          </cell>
          <cell r="N101" t="str">
            <v>郑福全</v>
          </cell>
          <cell r="O101">
            <v>29</v>
          </cell>
          <cell r="P101" t="str">
            <v>杜建清</v>
          </cell>
          <cell r="Q101">
            <v>37</v>
          </cell>
          <cell r="R101" t="str">
            <v>那士信</v>
          </cell>
          <cell r="S101">
            <v>36</v>
          </cell>
          <cell r="T101" t="str">
            <v>金明龙</v>
          </cell>
          <cell r="U101">
            <v>52</v>
          </cell>
          <cell r="V101" t="str">
            <v>刘壑</v>
          </cell>
          <cell r="W101" t="str">
            <v>未分科</v>
          </cell>
        </row>
        <row r="102">
          <cell r="A102" t="str">
            <v>51342220020815253X</v>
          </cell>
          <cell r="B102">
            <v>9</v>
          </cell>
          <cell r="C102" t="str">
            <v>伍文兵</v>
          </cell>
          <cell r="D102">
            <v>475.5</v>
          </cell>
          <cell r="E102">
            <v>86</v>
          </cell>
          <cell r="F102" t="str">
            <v>肖锐</v>
          </cell>
          <cell r="G102">
            <v>73</v>
          </cell>
          <cell r="H102" t="str">
            <v>赵云川</v>
          </cell>
          <cell r="I102">
            <v>71.5</v>
          </cell>
          <cell r="J102" t="str">
            <v>彭丹</v>
          </cell>
          <cell r="K102">
            <v>48</v>
          </cell>
          <cell r="L102" t="str">
            <v>赵建超</v>
          </cell>
          <cell r="M102">
            <v>32</v>
          </cell>
          <cell r="N102" t="str">
            <v>郑福全</v>
          </cell>
          <cell r="O102">
            <v>46</v>
          </cell>
          <cell r="P102" t="str">
            <v>杜建清</v>
          </cell>
          <cell r="Q102">
            <v>46</v>
          </cell>
          <cell r="R102" t="str">
            <v>那士信</v>
          </cell>
          <cell r="S102">
            <v>44</v>
          </cell>
          <cell r="T102" t="str">
            <v>金明龙</v>
          </cell>
          <cell r="U102">
            <v>29</v>
          </cell>
          <cell r="V102" t="str">
            <v>刘壑</v>
          </cell>
          <cell r="W102" t="str">
            <v>未分科</v>
          </cell>
        </row>
        <row r="103">
          <cell r="A103" t="str">
            <v>513422200401240013</v>
          </cell>
          <cell r="B103">
            <v>9</v>
          </cell>
          <cell r="C103" t="str">
            <v>张方涛</v>
          </cell>
          <cell r="D103">
            <v>474.5</v>
          </cell>
          <cell r="E103">
            <v>87</v>
          </cell>
          <cell r="F103" t="str">
            <v>肖锐</v>
          </cell>
          <cell r="G103">
            <v>72</v>
          </cell>
          <cell r="H103" t="str">
            <v>赵云川</v>
          </cell>
          <cell r="I103">
            <v>98.5</v>
          </cell>
          <cell r="J103" t="str">
            <v>彭丹</v>
          </cell>
          <cell r="K103">
            <v>63</v>
          </cell>
          <cell r="L103" t="str">
            <v>赵建超</v>
          </cell>
          <cell r="M103">
            <v>50</v>
          </cell>
          <cell r="N103" t="str">
            <v>郑福全</v>
          </cell>
          <cell r="O103">
            <v>39</v>
          </cell>
          <cell r="P103" t="str">
            <v>杜建清</v>
          </cell>
          <cell r="Q103">
            <v>27</v>
          </cell>
          <cell r="R103" t="str">
            <v>那士信</v>
          </cell>
          <cell r="S103">
            <v>14</v>
          </cell>
          <cell r="T103" t="str">
            <v>金明龙</v>
          </cell>
          <cell r="U103">
            <v>24</v>
          </cell>
          <cell r="V103" t="str">
            <v>刘壑</v>
          </cell>
          <cell r="W103" t="str">
            <v>未分科</v>
          </cell>
        </row>
        <row r="104">
          <cell r="A104" t="str">
            <v>513422200312306615</v>
          </cell>
          <cell r="B104">
            <v>9</v>
          </cell>
          <cell r="C104" t="str">
            <v>陈华康</v>
          </cell>
          <cell r="D104">
            <v>468.5</v>
          </cell>
          <cell r="E104">
            <v>89</v>
          </cell>
          <cell r="F104" t="str">
            <v>肖锐</v>
          </cell>
          <cell r="G104">
            <v>85</v>
          </cell>
          <cell r="H104" t="str">
            <v>赵云川</v>
          </cell>
          <cell r="I104">
            <v>91.5</v>
          </cell>
          <cell r="J104" t="str">
            <v>彭丹</v>
          </cell>
          <cell r="K104">
            <v>47</v>
          </cell>
          <cell r="L104" t="str">
            <v>赵建超</v>
          </cell>
          <cell r="M104">
            <v>36</v>
          </cell>
          <cell r="N104" t="str">
            <v>郑福全</v>
          </cell>
          <cell r="O104">
            <v>40</v>
          </cell>
          <cell r="P104" t="str">
            <v>杜建清</v>
          </cell>
          <cell r="Q104">
            <v>39</v>
          </cell>
          <cell r="R104" t="str">
            <v>那士信</v>
          </cell>
          <cell r="S104">
            <v>0</v>
          </cell>
          <cell r="T104" t="str">
            <v>金明龙</v>
          </cell>
          <cell r="U104">
            <v>41</v>
          </cell>
          <cell r="V104" t="str">
            <v>刘壑</v>
          </cell>
          <cell r="W104" t="str">
            <v>未分科</v>
          </cell>
        </row>
        <row r="105">
          <cell r="A105" t="str">
            <v>51342220021102271X</v>
          </cell>
          <cell r="B105">
            <v>9</v>
          </cell>
          <cell r="C105" t="str">
            <v>黄建林</v>
          </cell>
          <cell r="D105">
            <v>464.5</v>
          </cell>
          <cell r="E105">
            <v>93</v>
          </cell>
          <cell r="F105" t="str">
            <v>肖锐</v>
          </cell>
          <cell r="G105">
            <v>64</v>
          </cell>
          <cell r="H105" t="str">
            <v>赵云川</v>
          </cell>
          <cell r="I105">
            <v>66.5</v>
          </cell>
          <cell r="J105" t="str">
            <v>彭丹</v>
          </cell>
          <cell r="K105">
            <v>54</v>
          </cell>
          <cell r="L105" t="str">
            <v>赵建超</v>
          </cell>
          <cell r="M105">
            <v>20</v>
          </cell>
          <cell r="N105" t="str">
            <v>郑福全</v>
          </cell>
          <cell r="O105">
            <v>45</v>
          </cell>
          <cell r="P105" t="str">
            <v>杜建清</v>
          </cell>
          <cell r="Q105">
            <v>34</v>
          </cell>
          <cell r="R105" t="str">
            <v>那士信</v>
          </cell>
          <cell r="S105">
            <v>58</v>
          </cell>
          <cell r="T105" t="str">
            <v>金明龙</v>
          </cell>
          <cell r="U105">
            <v>30</v>
          </cell>
          <cell r="V105" t="str">
            <v>刘壑</v>
          </cell>
          <cell r="W105" t="str">
            <v>未分科</v>
          </cell>
        </row>
        <row r="106">
          <cell r="A106" t="str">
            <v>513422200111216613</v>
          </cell>
          <cell r="B106">
            <v>9</v>
          </cell>
          <cell r="C106" t="str">
            <v>苏国庆</v>
          </cell>
          <cell r="D106">
            <v>464</v>
          </cell>
          <cell r="E106">
            <v>75</v>
          </cell>
          <cell r="F106" t="str">
            <v>肖锐</v>
          </cell>
          <cell r="G106">
            <v>92</v>
          </cell>
          <cell r="H106" t="str">
            <v>赵云川</v>
          </cell>
          <cell r="I106">
            <v>62</v>
          </cell>
          <cell r="J106" t="str">
            <v>彭丹</v>
          </cell>
          <cell r="K106">
            <v>37</v>
          </cell>
          <cell r="L106" t="str">
            <v>赵建超</v>
          </cell>
          <cell r="M106">
            <v>25</v>
          </cell>
          <cell r="N106" t="str">
            <v>郑福全</v>
          </cell>
          <cell r="O106">
            <v>47</v>
          </cell>
          <cell r="P106" t="str">
            <v>杜建清</v>
          </cell>
          <cell r="Q106">
            <v>35</v>
          </cell>
          <cell r="R106" t="str">
            <v>那士信</v>
          </cell>
          <cell r="S106">
            <v>55</v>
          </cell>
          <cell r="T106" t="str">
            <v>金明龙</v>
          </cell>
          <cell r="U106">
            <v>36</v>
          </cell>
          <cell r="V106" t="str">
            <v>刘壑</v>
          </cell>
          <cell r="W106" t="str">
            <v>未分科</v>
          </cell>
        </row>
        <row r="107">
          <cell r="A107" t="str">
            <v>513422200011191922</v>
          </cell>
          <cell r="B107">
            <v>9</v>
          </cell>
          <cell r="C107" t="str">
            <v>李雪婷</v>
          </cell>
          <cell r="D107">
            <v>457.5</v>
          </cell>
          <cell r="E107">
            <v>74</v>
          </cell>
          <cell r="F107" t="str">
            <v>肖锐</v>
          </cell>
          <cell r="G107">
            <v>79</v>
          </cell>
          <cell r="H107" t="str">
            <v>赵云川</v>
          </cell>
          <cell r="I107">
            <v>84.5</v>
          </cell>
          <cell r="J107" t="str">
            <v>彭丹</v>
          </cell>
          <cell r="K107">
            <v>53</v>
          </cell>
          <cell r="L107" t="str">
            <v>赵建超</v>
          </cell>
          <cell r="M107">
            <v>23</v>
          </cell>
          <cell r="N107" t="str">
            <v>郑福全</v>
          </cell>
          <cell r="O107">
            <v>45</v>
          </cell>
          <cell r="P107" t="str">
            <v>杜建清</v>
          </cell>
          <cell r="Q107">
            <v>28</v>
          </cell>
          <cell r="R107" t="str">
            <v>那士信</v>
          </cell>
          <cell r="S107">
            <v>40</v>
          </cell>
          <cell r="T107" t="str">
            <v>金明龙</v>
          </cell>
          <cell r="U107">
            <v>31</v>
          </cell>
          <cell r="V107" t="str">
            <v>刘壑</v>
          </cell>
          <cell r="W107" t="str">
            <v>未分科</v>
          </cell>
        </row>
        <row r="108">
          <cell r="A108" t="str">
            <v>513422200402260016</v>
          </cell>
          <cell r="B108">
            <v>9</v>
          </cell>
          <cell r="C108" t="str">
            <v>陈永奕</v>
          </cell>
          <cell r="D108">
            <v>456.5</v>
          </cell>
          <cell r="E108">
            <v>86</v>
          </cell>
          <cell r="F108" t="str">
            <v>肖锐</v>
          </cell>
          <cell r="G108">
            <v>108</v>
          </cell>
          <cell r="H108" t="str">
            <v>赵云川</v>
          </cell>
          <cell r="I108">
            <v>37.5</v>
          </cell>
          <cell r="J108" t="str">
            <v>彭丹</v>
          </cell>
          <cell r="K108">
            <v>51</v>
          </cell>
          <cell r="L108" t="str">
            <v>赵建超</v>
          </cell>
          <cell r="M108">
            <v>31</v>
          </cell>
          <cell r="N108" t="str">
            <v>郑福全</v>
          </cell>
          <cell r="O108">
            <v>45</v>
          </cell>
          <cell r="P108" t="str">
            <v>杜建清</v>
          </cell>
          <cell r="Q108">
            <v>32</v>
          </cell>
          <cell r="R108" t="str">
            <v>那士信</v>
          </cell>
          <cell r="S108">
            <v>34</v>
          </cell>
          <cell r="T108" t="str">
            <v>金明龙</v>
          </cell>
          <cell r="U108">
            <v>32</v>
          </cell>
          <cell r="V108" t="str">
            <v>刘壑</v>
          </cell>
          <cell r="W108" t="str">
            <v>未分科</v>
          </cell>
        </row>
        <row r="109">
          <cell r="A109" t="str">
            <v>513422200402150028</v>
          </cell>
          <cell r="B109">
            <v>9</v>
          </cell>
          <cell r="C109" t="str">
            <v>杨玲</v>
          </cell>
          <cell r="D109">
            <v>448</v>
          </cell>
          <cell r="E109">
            <v>78</v>
          </cell>
          <cell r="F109" t="str">
            <v>肖锐</v>
          </cell>
          <cell r="G109">
            <v>77</v>
          </cell>
          <cell r="H109" t="str">
            <v>赵云川</v>
          </cell>
          <cell r="I109">
            <v>64</v>
          </cell>
          <cell r="J109" t="str">
            <v>彭丹</v>
          </cell>
          <cell r="K109">
            <v>31</v>
          </cell>
          <cell r="L109" t="str">
            <v>赵建超</v>
          </cell>
          <cell r="M109">
            <v>35</v>
          </cell>
          <cell r="N109" t="str">
            <v>郑福全</v>
          </cell>
          <cell r="O109">
            <v>17</v>
          </cell>
          <cell r="P109" t="str">
            <v>杜建清</v>
          </cell>
          <cell r="Q109">
            <v>49</v>
          </cell>
          <cell r="R109" t="str">
            <v>那士信</v>
          </cell>
          <cell r="S109">
            <v>51</v>
          </cell>
          <cell r="T109" t="str">
            <v>金明龙</v>
          </cell>
          <cell r="U109">
            <v>46</v>
          </cell>
          <cell r="V109" t="str">
            <v>刘壑</v>
          </cell>
          <cell r="W109" t="str">
            <v>未分科</v>
          </cell>
        </row>
        <row r="110">
          <cell r="A110" t="str">
            <v>513422200512071515</v>
          </cell>
          <cell r="B110">
            <v>9</v>
          </cell>
          <cell r="C110" t="str">
            <v>马小弟</v>
          </cell>
          <cell r="D110">
            <v>427</v>
          </cell>
          <cell r="E110">
            <v>78</v>
          </cell>
          <cell r="F110" t="str">
            <v>肖锐</v>
          </cell>
          <cell r="G110">
            <v>67</v>
          </cell>
          <cell r="H110" t="str">
            <v>赵云川</v>
          </cell>
          <cell r="I110">
            <v>91</v>
          </cell>
          <cell r="J110" t="str">
            <v>彭丹</v>
          </cell>
          <cell r="K110">
            <v>43</v>
          </cell>
          <cell r="L110" t="str">
            <v>赵建超</v>
          </cell>
          <cell r="M110">
            <v>28</v>
          </cell>
          <cell r="N110" t="str">
            <v>郑福全</v>
          </cell>
          <cell r="O110">
            <v>32</v>
          </cell>
          <cell r="P110" t="str">
            <v>杜建清</v>
          </cell>
          <cell r="Q110">
            <v>28</v>
          </cell>
          <cell r="R110" t="str">
            <v>那士信</v>
          </cell>
          <cell r="S110">
            <v>24</v>
          </cell>
          <cell r="T110" t="str">
            <v>金明龙</v>
          </cell>
          <cell r="U110">
            <v>36</v>
          </cell>
          <cell r="V110" t="str">
            <v>刘壑</v>
          </cell>
          <cell r="W110" t="str">
            <v>未分科</v>
          </cell>
        </row>
        <row r="111">
          <cell r="A111" t="str">
            <v>513422200408220015</v>
          </cell>
          <cell r="B111" t="str">
            <v>10</v>
          </cell>
          <cell r="C111" t="str">
            <v>幸家骋</v>
          </cell>
          <cell r="D111">
            <v>828.5</v>
          </cell>
          <cell r="E111">
            <v>107</v>
          </cell>
          <cell r="F111" t="str">
            <v>陈丽娇</v>
          </cell>
          <cell r="G111">
            <v>142</v>
          </cell>
          <cell r="H111" t="str">
            <v>刘宗林</v>
          </cell>
          <cell r="I111">
            <v>118.5</v>
          </cell>
          <cell r="J111" t="str">
            <v>拉初</v>
          </cell>
          <cell r="K111">
            <v>98</v>
          </cell>
          <cell r="L111" t="str">
            <v>王友春</v>
          </cell>
          <cell r="M111">
            <v>61</v>
          </cell>
          <cell r="N111" t="str">
            <v>叶小军</v>
          </cell>
          <cell r="O111">
            <v>91</v>
          </cell>
          <cell r="P111" t="str">
            <v>高琴</v>
          </cell>
          <cell r="Q111">
            <v>64</v>
          </cell>
          <cell r="R111" t="str">
            <v>纪春权</v>
          </cell>
          <cell r="S111">
            <v>70</v>
          </cell>
          <cell r="T111" t="str">
            <v>杨琴</v>
          </cell>
          <cell r="U111">
            <v>77</v>
          </cell>
          <cell r="V111" t="str">
            <v>邓倩</v>
          </cell>
          <cell r="W111" t="str">
            <v>未分科</v>
          </cell>
        </row>
        <row r="112">
          <cell r="A112" t="str">
            <v>513422200608012122</v>
          </cell>
          <cell r="B112" t="str">
            <v>10</v>
          </cell>
          <cell r="C112" t="str">
            <v>马小叶</v>
          </cell>
          <cell r="D112">
            <v>764.5</v>
          </cell>
          <cell r="E112">
            <v>98</v>
          </cell>
          <cell r="F112" t="str">
            <v>陈丽娇</v>
          </cell>
          <cell r="G112">
            <v>126</v>
          </cell>
          <cell r="H112" t="str">
            <v>刘宗林</v>
          </cell>
          <cell r="I112">
            <v>131.5</v>
          </cell>
          <cell r="J112" t="str">
            <v>拉初</v>
          </cell>
          <cell r="K112">
            <v>100</v>
          </cell>
          <cell r="L112" t="str">
            <v>王友春</v>
          </cell>
          <cell r="M112">
            <v>62</v>
          </cell>
          <cell r="N112" t="str">
            <v>叶小军</v>
          </cell>
          <cell r="O112">
            <v>90</v>
          </cell>
          <cell r="P112" t="str">
            <v>高琴</v>
          </cell>
          <cell r="Q112">
            <v>56</v>
          </cell>
          <cell r="R112" t="str">
            <v>纪春权</v>
          </cell>
          <cell r="S112">
            <v>53</v>
          </cell>
          <cell r="T112" t="str">
            <v>杨琴</v>
          </cell>
          <cell r="U112">
            <v>48</v>
          </cell>
          <cell r="V112" t="str">
            <v>邓倩</v>
          </cell>
          <cell r="W112" t="str">
            <v>未分科</v>
          </cell>
        </row>
        <row r="113">
          <cell r="A113" t="str">
            <v>513422200403133414</v>
          </cell>
          <cell r="B113" t="str">
            <v>10</v>
          </cell>
          <cell r="C113" t="str">
            <v>杨明</v>
          </cell>
          <cell r="D113">
            <v>715.5</v>
          </cell>
          <cell r="E113">
            <v>88</v>
          </cell>
          <cell r="F113" t="str">
            <v>陈丽娇</v>
          </cell>
          <cell r="G113">
            <v>146</v>
          </cell>
          <cell r="H113" t="str">
            <v>刘宗林</v>
          </cell>
          <cell r="I113">
            <v>129.5</v>
          </cell>
          <cell r="J113" t="str">
            <v>拉初</v>
          </cell>
          <cell r="K113">
            <v>100</v>
          </cell>
          <cell r="L113" t="str">
            <v>王友春</v>
          </cell>
          <cell r="M113">
            <v>72</v>
          </cell>
          <cell r="N113" t="str">
            <v>叶小军</v>
          </cell>
          <cell r="O113">
            <v>84</v>
          </cell>
          <cell r="P113" t="str">
            <v>高琴</v>
          </cell>
          <cell r="Q113">
            <v>38</v>
          </cell>
          <cell r="R113" t="str">
            <v>纪春权</v>
          </cell>
          <cell r="S113">
            <v>33</v>
          </cell>
          <cell r="T113" t="str">
            <v>杨琴</v>
          </cell>
          <cell r="U113">
            <v>25</v>
          </cell>
          <cell r="V113" t="str">
            <v>邓倩</v>
          </cell>
          <cell r="W113" t="str">
            <v>未分科</v>
          </cell>
        </row>
        <row r="114">
          <cell r="A114" t="str">
            <v>513422200210015817</v>
          </cell>
          <cell r="B114" t="str">
            <v>10</v>
          </cell>
          <cell r="C114" t="str">
            <v>陈志云</v>
          </cell>
          <cell r="D114">
            <v>712</v>
          </cell>
          <cell r="E114">
            <v>90</v>
          </cell>
          <cell r="F114" t="str">
            <v>陈丽娇</v>
          </cell>
          <cell r="G114">
            <v>116</v>
          </cell>
          <cell r="H114" t="str">
            <v>刘宗林</v>
          </cell>
          <cell r="I114">
            <v>125</v>
          </cell>
          <cell r="J114" t="str">
            <v>拉初</v>
          </cell>
          <cell r="K114">
            <v>69</v>
          </cell>
          <cell r="L114" t="str">
            <v>王友春</v>
          </cell>
          <cell r="M114">
            <v>63</v>
          </cell>
          <cell r="N114" t="str">
            <v>叶小军</v>
          </cell>
          <cell r="O114">
            <v>84</v>
          </cell>
          <cell r="P114" t="str">
            <v>高琴</v>
          </cell>
          <cell r="Q114">
            <v>67</v>
          </cell>
          <cell r="R114" t="str">
            <v>纪春权</v>
          </cell>
          <cell r="S114">
            <v>39</v>
          </cell>
          <cell r="T114" t="str">
            <v>杨琴</v>
          </cell>
          <cell r="U114">
            <v>59</v>
          </cell>
          <cell r="V114" t="str">
            <v>邓倩</v>
          </cell>
          <cell r="W114" t="str">
            <v>未分科</v>
          </cell>
        </row>
        <row r="115">
          <cell r="A115" t="str">
            <v>513422200401151117</v>
          </cell>
          <cell r="B115" t="str">
            <v>10</v>
          </cell>
          <cell r="C115" t="str">
            <v>安正伟</v>
          </cell>
          <cell r="D115">
            <v>702.5</v>
          </cell>
          <cell r="E115">
            <v>114</v>
          </cell>
          <cell r="F115" t="str">
            <v>陈丽娇</v>
          </cell>
          <cell r="G115">
            <v>113</v>
          </cell>
          <cell r="H115" t="str">
            <v>刘宗林</v>
          </cell>
          <cell r="I115">
            <v>114.5</v>
          </cell>
          <cell r="J115" t="str">
            <v>拉初</v>
          </cell>
          <cell r="K115">
            <v>77</v>
          </cell>
          <cell r="L115" t="str">
            <v>王友春</v>
          </cell>
          <cell r="M115">
            <v>51</v>
          </cell>
          <cell r="N115" t="str">
            <v>叶小军</v>
          </cell>
          <cell r="O115">
            <v>71</v>
          </cell>
          <cell r="P115" t="str">
            <v>高琴</v>
          </cell>
          <cell r="Q115">
            <v>50</v>
          </cell>
          <cell r="R115" t="str">
            <v>纪春权</v>
          </cell>
          <cell r="S115">
            <v>60</v>
          </cell>
          <cell r="T115" t="str">
            <v>杨琴</v>
          </cell>
          <cell r="U115">
            <v>52</v>
          </cell>
          <cell r="V115" t="str">
            <v>邓倩</v>
          </cell>
          <cell r="W115" t="str">
            <v>未分科</v>
          </cell>
        </row>
        <row r="116">
          <cell r="A116" t="str">
            <v>513422200311190016</v>
          </cell>
          <cell r="B116" t="str">
            <v>10</v>
          </cell>
          <cell r="C116" t="str">
            <v>嘉萨石佳</v>
          </cell>
          <cell r="D116">
            <v>697</v>
          </cell>
          <cell r="E116">
            <v>113</v>
          </cell>
          <cell r="F116" t="str">
            <v>陈丽娇</v>
          </cell>
          <cell r="G116">
            <v>116</v>
          </cell>
          <cell r="H116" t="str">
            <v>刘宗林</v>
          </cell>
          <cell r="I116">
            <v>112</v>
          </cell>
          <cell r="J116" t="str">
            <v>拉初</v>
          </cell>
          <cell r="K116">
            <v>78</v>
          </cell>
          <cell r="L116" t="str">
            <v>王友春</v>
          </cell>
          <cell r="M116">
            <v>52</v>
          </cell>
          <cell r="N116" t="str">
            <v>叶小军</v>
          </cell>
          <cell r="O116">
            <v>77</v>
          </cell>
          <cell r="P116" t="str">
            <v>高琴</v>
          </cell>
          <cell r="Q116">
            <v>43</v>
          </cell>
          <cell r="R116" t="str">
            <v>纪春权</v>
          </cell>
          <cell r="S116">
            <v>51</v>
          </cell>
          <cell r="T116" t="str">
            <v>杨琴</v>
          </cell>
          <cell r="U116">
            <v>55</v>
          </cell>
          <cell r="V116" t="str">
            <v>邓倩</v>
          </cell>
          <cell r="W116" t="str">
            <v>未分科</v>
          </cell>
        </row>
        <row r="117">
          <cell r="A117" t="str">
            <v>513422200305202121</v>
          </cell>
          <cell r="B117" t="str">
            <v>10</v>
          </cell>
          <cell r="C117" t="str">
            <v>次尔拉初</v>
          </cell>
          <cell r="D117">
            <v>694</v>
          </cell>
          <cell r="E117">
            <v>97</v>
          </cell>
          <cell r="F117" t="str">
            <v>陈丽娇</v>
          </cell>
          <cell r="G117">
            <v>107</v>
          </cell>
          <cell r="H117" t="str">
            <v>刘宗林</v>
          </cell>
          <cell r="I117">
            <v>118</v>
          </cell>
          <cell r="J117" t="str">
            <v>拉初</v>
          </cell>
          <cell r="K117">
            <v>77</v>
          </cell>
          <cell r="L117" t="str">
            <v>王友春</v>
          </cell>
          <cell r="M117">
            <v>51</v>
          </cell>
          <cell r="N117" t="str">
            <v>叶小军</v>
          </cell>
          <cell r="O117">
            <v>77</v>
          </cell>
          <cell r="P117" t="str">
            <v>高琴</v>
          </cell>
          <cell r="Q117">
            <v>51</v>
          </cell>
          <cell r="R117" t="str">
            <v>纪春权</v>
          </cell>
          <cell r="S117">
            <v>54</v>
          </cell>
          <cell r="T117" t="str">
            <v>杨琴</v>
          </cell>
          <cell r="U117">
            <v>62</v>
          </cell>
          <cell r="V117" t="str">
            <v>邓倩</v>
          </cell>
          <cell r="W117" t="str">
            <v>未分科</v>
          </cell>
        </row>
        <row r="118">
          <cell r="A118" t="str">
            <v>513423200109123975</v>
          </cell>
          <cell r="B118" t="str">
            <v>10</v>
          </cell>
          <cell r="C118" t="str">
            <v>毛青发</v>
          </cell>
          <cell r="D118">
            <v>688</v>
          </cell>
          <cell r="E118">
            <v>98</v>
          </cell>
          <cell r="F118" t="str">
            <v>陈丽娇</v>
          </cell>
          <cell r="G118">
            <v>110</v>
          </cell>
          <cell r="H118" t="str">
            <v>刘宗林</v>
          </cell>
          <cell r="I118">
            <v>119</v>
          </cell>
          <cell r="J118" t="str">
            <v>拉初</v>
          </cell>
          <cell r="K118">
            <v>87</v>
          </cell>
          <cell r="L118" t="str">
            <v>王友春</v>
          </cell>
          <cell r="M118">
            <v>55</v>
          </cell>
          <cell r="N118" t="str">
            <v>叶小军</v>
          </cell>
          <cell r="O118">
            <v>89</v>
          </cell>
          <cell r="P118" t="str">
            <v>高琴</v>
          </cell>
          <cell r="Q118">
            <v>36</v>
          </cell>
          <cell r="R118" t="str">
            <v>纪春权</v>
          </cell>
          <cell r="S118">
            <v>38</v>
          </cell>
          <cell r="T118" t="str">
            <v>杨琴</v>
          </cell>
          <cell r="U118">
            <v>56</v>
          </cell>
          <cell r="V118" t="str">
            <v>邓倩</v>
          </cell>
          <cell r="W118" t="str">
            <v>未分科</v>
          </cell>
        </row>
        <row r="119">
          <cell r="A119" t="str">
            <v>51342220040127212X</v>
          </cell>
          <cell r="B119" t="str">
            <v>10</v>
          </cell>
          <cell r="C119" t="str">
            <v>赵云霞</v>
          </cell>
          <cell r="D119">
            <v>684</v>
          </cell>
          <cell r="E119">
            <v>101</v>
          </cell>
          <cell r="F119" t="str">
            <v>陈丽娇</v>
          </cell>
          <cell r="G119">
            <v>127</v>
          </cell>
          <cell r="H119" t="str">
            <v>刘宗林</v>
          </cell>
          <cell r="I119">
            <v>114</v>
          </cell>
          <cell r="J119" t="str">
            <v>拉初</v>
          </cell>
          <cell r="K119">
            <v>83</v>
          </cell>
          <cell r="L119" t="str">
            <v>王友春</v>
          </cell>
          <cell r="M119">
            <v>51</v>
          </cell>
          <cell r="N119" t="str">
            <v>叶小军</v>
          </cell>
          <cell r="O119">
            <v>77</v>
          </cell>
          <cell r="P119" t="str">
            <v>高琴</v>
          </cell>
          <cell r="Q119">
            <v>40</v>
          </cell>
          <cell r="R119" t="str">
            <v>纪春权</v>
          </cell>
          <cell r="S119">
            <v>42</v>
          </cell>
          <cell r="T119" t="str">
            <v>杨琴</v>
          </cell>
          <cell r="U119">
            <v>49</v>
          </cell>
          <cell r="V119" t="str">
            <v>邓倩</v>
          </cell>
          <cell r="W119" t="str">
            <v>未分科</v>
          </cell>
        </row>
        <row r="120">
          <cell r="A120" t="str">
            <v>513422200409060922</v>
          </cell>
          <cell r="B120" t="str">
            <v>10</v>
          </cell>
          <cell r="C120" t="str">
            <v>达瓦央宗</v>
          </cell>
          <cell r="D120">
            <v>682</v>
          </cell>
          <cell r="E120">
            <v>112</v>
          </cell>
          <cell r="F120" t="str">
            <v>陈丽娇</v>
          </cell>
          <cell r="G120">
            <v>107</v>
          </cell>
          <cell r="H120" t="str">
            <v>刘宗林</v>
          </cell>
          <cell r="I120">
            <v>125</v>
          </cell>
          <cell r="J120" t="str">
            <v>拉初</v>
          </cell>
          <cell r="K120">
            <v>56</v>
          </cell>
          <cell r="L120" t="str">
            <v>王友春</v>
          </cell>
          <cell r="M120">
            <v>39</v>
          </cell>
          <cell r="N120" t="str">
            <v>叶小军</v>
          </cell>
          <cell r="O120">
            <v>83</v>
          </cell>
          <cell r="P120" t="str">
            <v>高琴</v>
          </cell>
          <cell r="Q120">
            <v>48</v>
          </cell>
          <cell r="R120" t="str">
            <v>纪春权</v>
          </cell>
          <cell r="S120">
            <v>54</v>
          </cell>
          <cell r="T120" t="str">
            <v>杨琴</v>
          </cell>
          <cell r="U120">
            <v>58</v>
          </cell>
          <cell r="V120" t="str">
            <v>邓倩</v>
          </cell>
          <cell r="W120" t="str">
            <v>未分科</v>
          </cell>
        </row>
        <row r="121">
          <cell r="A121" t="str">
            <v>513422200305155820</v>
          </cell>
          <cell r="B121" t="str">
            <v>10</v>
          </cell>
          <cell r="C121" t="str">
            <v>苏朗珍呷</v>
          </cell>
          <cell r="D121">
            <v>680.5</v>
          </cell>
          <cell r="E121">
            <v>90</v>
          </cell>
          <cell r="F121" t="str">
            <v>陈丽娇</v>
          </cell>
          <cell r="G121">
            <v>111</v>
          </cell>
          <cell r="H121" t="str">
            <v>刘宗林</v>
          </cell>
          <cell r="I121">
            <v>131.5</v>
          </cell>
          <cell r="J121" t="str">
            <v>拉初</v>
          </cell>
          <cell r="K121">
            <v>89</v>
          </cell>
          <cell r="L121" t="str">
            <v>王友春</v>
          </cell>
          <cell r="M121">
            <v>42</v>
          </cell>
          <cell r="N121" t="str">
            <v>叶小军</v>
          </cell>
          <cell r="O121">
            <v>78</v>
          </cell>
          <cell r="P121" t="str">
            <v>高琴</v>
          </cell>
          <cell r="Q121">
            <v>54</v>
          </cell>
          <cell r="R121" t="str">
            <v>纪春权</v>
          </cell>
          <cell r="S121">
            <v>48</v>
          </cell>
          <cell r="T121" t="str">
            <v>杨琴</v>
          </cell>
          <cell r="U121">
            <v>37</v>
          </cell>
          <cell r="V121" t="str">
            <v>邓倩</v>
          </cell>
          <cell r="W121" t="str">
            <v>未分科</v>
          </cell>
        </row>
        <row r="122">
          <cell r="A122" t="str">
            <v>513422199909102126</v>
          </cell>
          <cell r="B122" t="str">
            <v>10</v>
          </cell>
          <cell r="C122" t="str">
            <v>王翠</v>
          </cell>
          <cell r="D122">
            <v>673</v>
          </cell>
          <cell r="E122">
            <v>104</v>
          </cell>
          <cell r="F122" t="str">
            <v>陈丽娇</v>
          </cell>
          <cell r="G122">
            <v>100</v>
          </cell>
          <cell r="H122" t="str">
            <v>刘宗林</v>
          </cell>
          <cell r="I122">
            <v>122</v>
          </cell>
          <cell r="J122" t="str">
            <v>拉初</v>
          </cell>
          <cell r="K122">
            <v>79</v>
          </cell>
          <cell r="L122" t="str">
            <v>王友春</v>
          </cell>
          <cell r="M122">
            <v>46</v>
          </cell>
          <cell r="N122" t="str">
            <v>叶小军</v>
          </cell>
          <cell r="O122">
            <v>89</v>
          </cell>
          <cell r="P122" t="str">
            <v>高琴</v>
          </cell>
          <cell r="Q122">
            <v>43</v>
          </cell>
          <cell r="R122" t="str">
            <v>纪春权</v>
          </cell>
          <cell r="S122">
            <v>52</v>
          </cell>
          <cell r="T122" t="str">
            <v>杨琴</v>
          </cell>
          <cell r="U122">
            <v>38</v>
          </cell>
          <cell r="V122" t="str">
            <v>邓倩</v>
          </cell>
          <cell r="W122" t="str">
            <v>未分科</v>
          </cell>
        </row>
        <row r="123">
          <cell r="A123" t="str">
            <v>513422200405162120</v>
          </cell>
          <cell r="B123" t="str">
            <v>10</v>
          </cell>
          <cell r="C123" t="str">
            <v>杨大青</v>
          </cell>
          <cell r="D123">
            <v>671.5</v>
          </cell>
          <cell r="E123">
            <v>100</v>
          </cell>
          <cell r="F123" t="str">
            <v>陈丽娇</v>
          </cell>
          <cell r="G123">
            <v>115</v>
          </cell>
          <cell r="H123" t="str">
            <v>刘宗林</v>
          </cell>
          <cell r="I123">
            <v>117.5</v>
          </cell>
          <cell r="J123" t="str">
            <v>拉初</v>
          </cell>
          <cell r="K123">
            <v>83</v>
          </cell>
          <cell r="L123" t="str">
            <v>王友春</v>
          </cell>
          <cell r="M123">
            <v>33</v>
          </cell>
          <cell r="N123" t="str">
            <v>叶小军</v>
          </cell>
          <cell r="O123">
            <v>80</v>
          </cell>
          <cell r="P123" t="str">
            <v>高琴</v>
          </cell>
          <cell r="Q123">
            <v>57</v>
          </cell>
          <cell r="R123" t="str">
            <v>纪春权</v>
          </cell>
          <cell r="S123">
            <v>47</v>
          </cell>
          <cell r="T123" t="str">
            <v>杨琴</v>
          </cell>
          <cell r="U123">
            <v>39</v>
          </cell>
          <cell r="V123" t="str">
            <v>邓倩</v>
          </cell>
          <cell r="W123" t="str">
            <v>未分科</v>
          </cell>
        </row>
        <row r="124">
          <cell r="A124" t="str">
            <v>513422200405010020</v>
          </cell>
          <cell r="B124" t="str">
            <v>10</v>
          </cell>
          <cell r="C124" t="str">
            <v>马文俊</v>
          </cell>
          <cell r="D124">
            <v>663</v>
          </cell>
          <cell r="E124">
            <v>91</v>
          </cell>
          <cell r="F124" t="str">
            <v>陈丽娇</v>
          </cell>
          <cell r="G124">
            <v>107</v>
          </cell>
          <cell r="H124" t="str">
            <v>刘宗林</v>
          </cell>
          <cell r="I124">
            <v>120</v>
          </cell>
          <cell r="J124" t="str">
            <v>拉初</v>
          </cell>
          <cell r="K124">
            <v>67</v>
          </cell>
          <cell r="L124" t="str">
            <v>王友春</v>
          </cell>
          <cell r="M124">
            <v>56</v>
          </cell>
          <cell r="N124" t="str">
            <v>叶小军</v>
          </cell>
          <cell r="O124">
            <v>74</v>
          </cell>
          <cell r="P124" t="str">
            <v>高琴</v>
          </cell>
          <cell r="Q124">
            <v>63</v>
          </cell>
          <cell r="R124" t="str">
            <v>纪春权</v>
          </cell>
          <cell r="S124">
            <v>49</v>
          </cell>
          <cell r="T124" t="str">
            <v>杨琴</v>
          </cell>
          <cell r="U124">
            <v>36</v>
          </cell>
          <cell r="V124" t="str">
            <v>邓倩</v>
          </cell>
          <cell r="W124" t="str">
            <v>未分科</v>
          </cell>
        </row>
        <row r="125">
          <cell r="A125" t="str">
            <v>513422200212064217</v>
          </cell>
          <cell r="B125" t="str">
            <v>10</v>
          </cell>
          <cell r="C125" t="str">
            <v>次仁杜基</v>
          </cell>
          <cell r="D125">
            <v>658.5</v>
          </cell>
          <cell r="E125">
            <v>86</v>
          </cell>
          <cell r="F125" t="str">
            <v>陈丽娇</v>
          </cell>
          <cell r="G125">
            <v>125</v>
          </cell>
          <cell r="H125" t="str">
            <v>刘宗林</v>
          </cell>
          <cell r="I125">
            <v>112.5</v>
          </cell>
          <cell r="J125" t="str">
            <v>拉初</v>
          </cell>
          <cell r="K125">
            <v>81</v>
          </cell>
          <cell r="L125" t="str">
            <v>王友春</v>
          </cell>
          <cell r="M125">
            <v>36</v>
          </cell>
          <cell r="N125" t="str">
            <v>叶小军</v>
          </cell>
          <cell r="O125">
            <v>77</v>
          </cell>
          <cell r="P125" t="str">
            <v>高琴</v>
          </cell>
          <cell r="Q125">
            <v>44</v>
          </cell>
          <cell r="R125" t="str">
            <v>纪春权</v>
          </cell>
          <cell r="S125">
            <v>50</v>
          </cell>
          <cell r="T125" t="str">
            <v>杨琴</v>
          </cell>
          <cell r="U125">
            <v>47</v>
          </cell>
          <cell r="V125" t="str">
            <v>邓倩</v>
          </cell>
          <cell r="W125" t="str">
            <v>未分科</v>
          </cell>
        </row>
        <row r="126">
          <cell r="A126" t="str">
            <v>513422200307260018</v>
          </cell>
          <cell r="B126" t="str">
            <v>10</v>
          </cell>
          <cell r="C126" t="str">
            <v>偏初益西</v>
          </cell>
          <cell r="D126">
            <v>657</v>
          </cell>
          <cell r="E126">
            <v>97</v>
          </cell>
          <cell r="F126" t="str">
            <v>陈丽娇</v>
          </cell>
          <cell r="G126">
            <v>118</v>
          </cell>
          <cell r="H126" t="str">
            <v>刘宗林</v>
          </cell>
          <cell r="I126">
            <v>85</v>
          </cell>
          <cell r="J126" t="str">
            <v>拉初</v>
          </cell>
          <cell r="K126">
            <v>80</v>
          </cell>
          <cell r="L126" t="str">
            <v>王友春</v>
          </cell>
          <cell r="M126">
            <v>42</v>
          </cell>
          <cell r="N126" t="str">
            <v>叶小军</v>
          </cell>
          <cell r="O126">
            <v>68</v>
          </cell>
          <cell r="P126" t="str">
            <v>高琴</v>
          </cell>
          <cell r="Q126">
            <v>51</v>
          </cell>
          <cell r="R126" t="str">
            <v>纪春权</v>
          </cell>
          <cell r="S126">
            <v>58</v>
          </cell>
          <cell r="T126" t="str">
            <v>杨琴</v>
          </cell>
          <cell r="U126">
            <v>58</v>
          </cell>
          <cell r="V126" t="str">
            <v>邓倩</v>
          </cell>
          <cell r="W126" t="str">
            <v>未分科</v>
          </cell>
        </row>
        <row r="127">
          <cell r="A127" t="str">
            <v>513422200111143813</v>
          </cell>
          <cell r="B127" t="str">
            <v>10</v>
          </cell>
          <cell r="C127" t="str">
            <v>陈长顺</v>
          </cell>
          <cell r="D127">
            <v>655.5</v>
          </cell>
          <cell r="E127">
            <v>91</v>
          </cell>
          <cell r="F127" t="str">
            <v>陈丽娇</v>
          </cell>
          <cell r="G127">
            <v>121</v>
          </cell>
          <cell r="H127" t="str">
            <v>刘宗林</v>
          </cell>
          <cell r="I127">
            <v>86.5</v>
          </cell>
          <cell r="J127" t="str">
            <v>拉初</v>
          </cell>
          <cell r="K127">
            <v>73</v>
          </cell>
          <cell r="L127" t="str">
            <v>王友春</v>
          </cell>
          <cell r="M127">
            <v>55</v>
          </cell>
          <cell r="N127" t="str">
            <v>叶小军</v>
          </cell>
          <cell r="O127">
            <v>79</v>
          </cell>
          <cell r="P127" t="str">
            <v>高琴</v>
          </cell>
          <cell r="Q127">
            <v>36</v>
          </cell>
          <cell r="R127" t="str">
            <v>纪春权</v>
          </cell>
          <cell r="S127">
            <v>61</v>
          </cell>
          <cell r="T127" t="str">
            <v>杨琴</v>
          </cell>
          <cell r="U127">
            <v>53</v>
          </cell>
          <cell r="V127" t="str">
            <v>邓倩</v>
          </cell>
          <cell r="W127" t="str">
            <v>未分科</v>
          </cell>
        </row>
        <row r="128">
          <cell r="A128" t="str">
            <v>513422200302240018</v>
          </cell>
          <cell r="B128" t="str">
            <v>10</v>
          </cell>
          <cell r="C128" t="str">
            <v>杨小华</v>
          </cell>
          <cell r="D128">
            <v>652.5</v>
          </cell>
          <cell r="E128">
            <v>84</v>
          </cell>
          <cell r="F128" t="str">
            <v>陈丽娇</v>
          </cell>
          <cell r="G128">
            <v>107</v>
          </cell>
          <cell r="H128" t="str">
            <v>刘宗林</v>
          </cell>
          <cell r="I128">
            <v>119.5</v>
          </cell>
          <cell r="J128" t="str">
            <v>拉初</v>
          </cell>
          <cell r="K128">
            <v>83</v>
          </cell>
          <cell r="L128" t="str">
            <v>王友春</v>
          </cell>
          <cell r="M128">
            <v>51</v>
          </cell>
          <cell r="N128" t="str">
            <v>叶小军</v>
          </cell>
          <cell r="O128">
            <v>68</v>
          </cell>
          <cell r="P128" t="str">
            <v>高琴</v>
          </cell>
          <cell r="Q128">
            <v>42</v>
          </cell>
          <cell r="R128" t="str">
            <v>纪春权</v>
          </cell>
          <cell r="S128">
            <v>49</v>
          </cell>
          <cell r="T128" t="str">
            <v>杨琴</v>
          </cell>
          <cell r="U128">
            <v>49</v>
          </cell>
          <cell r="V128" t="str">
            <v>邓倩</v>
          </cell>
          <cell r="W128" t="str">
            <v>未分科</v>
          </cell>
        </row>
        <row r="129">
          <cell r="A129" t="str">
            <v>513422200206156414</v>
          </cell>
          <cell r="B129" t="str">
            <v>10</v>
          </cell>
          <cell r="C129" t="str">
            <v>鲁绒次仁</v>
          </cell>
          <cell r="D129">
            <v>650</v>
          </cell>
          <cell r="E129">
            <v>91</v>
          </cell>
          <cell r="F129" t="str">
            <v>陈丽娇</v>
          </cell>
          <cell r="G129">
            <v>135</v>
          </cell>
          <cell r="H129" t="str">
            <v>刘宗林</v>
          </cell>
          <cell r="I129">
            <v>91</v>
          </cell>
          <cell r="J129" t="str">
            <v>拉初</v>
          </cell>
          <cell r="K129">
            <v>75</v>
          </cell>
          <cell r="L129" t="str">
            <v>王友春</v>
          </cell>
          <cell r="M129">
            <v>46</v>
          </cell>
          <cell r="N129" t="str">
            <v>叶小军</v>
          </cell>
          <cell r="O129">
            <v>71</v>
          </cell>
          <cell r="P129" t="str">
            <v>高琴</v>
          </cell>
          <cell r="Q129">
            <v>46</v>
          </cell>
          <cell r="R129" t="str">
            <v>纪春权</v>
          </cell>
          <cell r="S129">
            <v>48</v>
          </cell>
          <cell r="T129" t="str">
            <v>杨琴</v>
          </cell>
          <cell r="U129">
            <v>47</v>
          </cell>
          <cell r="V129" t="str">
            <v>邓倩</v>
          </cell>
          <cell r="W129" t="str">
            <v>未分科</v>
          </cell>
        </row>
        <row r="130">
          <cell r="A130" t="str">
            <v>513422200303103621</v>
          </cell>
          <cell r="B130" t="str">
            <v>10</v>
          </cell>
          <cell r="C130" t="str">
            <v>斯打拉初</v>
          </cell>
          <cell r="D130">
            <v>649.5</v>
          </cell>
          <cell r="E130">
            <v>95</v>
          </cell>
          <cell r="F130" t="str">
            <v>陈丽娇</v>
          </cell>
          <cell r="G130">
            <v>93</v>
          </cell>
          <cell r="H130" t="str">
            <v>刘宗林</v>
          </cell>
          <cell r="I130">
            <v>131.5</v>
          </cell>
          <cell r="J130" t="str">
            <v>拉初</v>
          </cell>
          <cell r="K130">
            <v>52</v>
          </cell>
          <cell r="L130" t="str">
            <v>王友春</v>
          </cell>
          <cell r="M130">
            <v>39</v>
          </cell>
          <cell r="N130" t="str">
            <v>叶小军</v>
          </cell>
          <cell r="O130">
            <v>65</v>
          </cell>
          <cell r="P130" t="str">
            <v>高琴</v>
          </cell>
          <cell r="Q130">
            <v>62</v>
          </cell>
          <cell r="R130" t="str">
            <v>纪春权</v>
          </cell>
          <cell r="S130">
            <v>53</v>
          </cell>
          <cell r="T130" t="str">
            <v>杨琴</v>
          </cell>
          <cell r="U130">
            <v>59</v>
          </cell>
          <cell r="V130" t="str">
            <v>邓倩</v>
          </cell>
          <cell r="W130" t="str">
            <v>未分科</v>
          </cell>
        </row>
        <row r="131">
          <cell r="A131" t="str">
            <v>513422200304117021</v>
          </cell>
          <cell r="B131" t="str">
            <v>10</v>
          </cell>
          <cell r="C131" t="str">
            <v>降央祝玛</v>
          </cell>
          <cell r="D131">
            <v>649</v>
          </cell>
          <cell r="E131">
            <v>89</v>
          </cell>
          <cell r="F131" t="str">
            <v>陈丽娇</v>
          </cell>
          <cell r="G131">
            <v>103</v>
          </cell>
          <cell r="H131" t="str">
            <v>刘宗林</v>
          </cell>
          <cell r="I131">
            <v>103</v>
          </cell>
          <cell r="J131" t="str">
            <v>拉初</v>
          </cell>
          <cell r="K131">
            <v>81</v>
          </cell>
          <cell r="L131" t="str">
            <v>王友春</v>
          </cell>
          <cell r="M131">
            <v>43</v>
          </cell>
          <cell r="N131" t="str">
            <v>叶小军</v>
          </cell>
          <cell r="O131">
            <v>81</v>
          </cell>
          <cell r="P131" t="str">
            <v>高琴</v>
          </cell>
          <cell r="Q131">
            <v>50</v>
          </cell>
          <cell r="R131" t="str">
            <v>纪春权</v>
          </cell>
          <cell r="S131">
            <v>49</v>
          </cell>
          <cell r="T131" t="str">
            <v>杨琴</v>
          </cell>
          <cell r="U131">
            <v>50</v>
          </cell>
          <cell r="V131" t="str">
            <v>邓倩</v>
          </cell>
          <cell r="W131" t="str">
            <v>未分科</v>
          </cell>
        </row>
        <row r="132">
          <cell r="A132" t="str">
            <v>513422200212270029</v>
          </cell>
          <cell r="B132" t="str">
            <v>10</v>
          </cell>
          <cell r="C132" t="str">
            <v>何忍</v>
          </cell>
          <cell r="D132">
            <v>648.5</v>
          </cell>
          <cell r="E132">
            <v>103</v>
          </cell>
          <cell r="F132" t="str">
            <v>陈丽娇</v>
          </cell>
          <cell r="G132">
            <v>87</v>
          </cell>
          <cell r="H132" t="str">
            <v>刘宗林</v>
          </cell>
          <cell r="I132">
            <v>116.5</v>
          </cell>
          <cell r="J132" t="str">
            <v>拉初</v>
          </cell>
          <cell r="K132">
            <v>79</v>
          </cell>
          <cell r="L132" t="str">
            <v>王友春</v>
          </cell>
          <cell r="M132">
            <v>47</v>
          </cell>
          <cell r="N132" t="str">
            <v>叶小军</v>
          </cell>
          <cell r="O132">
            <v>73</v>
          </cell>
          <cell r="P132" t="str">
            <v>高琴</v>
          </cell>
          <cell r="Q132">
            <v>42</v>
          </cell>
          <cell r="R132" t="str">
            <v>纪春权</v>
          </cell>
          <cell r="S132">
            <v>43</v>
          </cell>
          <cell r="T132" t="str">
            <v>杨琴</v>
          </cell>
          <cell r="U132">
            <v>58</v>
          </cell>
          <cell r="V132" t="str">
            <v>邓倩</v>
          </cell>
          <cell r="W132" t="str">
            <v>未分科</v>
          </cell>
        </row>
        <row r="133">
          <cell r="A133" t="str">
            <v>513422200305203829</v>
          </cell>
          <cell r="B133" t="str">
            <v>10</v>
          </cell>
          <cell r="C133" t="str">
            <v>易洁</v>
          </cell>
          <cell r="D133">
            <v>639.5</v>
          </cell>
          <cell r="E133">
            <v>116</v>
          </cell>
          <cell r="F133" t="str">
            <v>陈丽娇</v>
          </cell>
          <cell r="G133">
            <v>95</v>
          </cell>
          <cell r="H133" t="str">
            <v>刘宗林</v>
          </cell>
          <cell r="I133">
            <v>112.5</v>
          </cell>
          <cell r="J133" t="str">
            <v>拉初</v>
          </cell>
          <cell r="K133">
            <v>65</v>
          </cell>
          <cell r="L133" t="str">
            <v>王友春</v>
          </cell>
          <cell r="M133">
            <v>29</v>
          </cell>
          <cell r="N133" t="str">
            <v>叶小军</v>
          </cell>
          <cell r="O133">
            <v>78</v>
          </cell>
          <cell r="P133" t="str">
            <v>高琴</v>
          </cell>
          <cell r="Q133">
            <v>43</v>
          </cell>
          <cell r="R133" t="str">
            <v>纪春权</v>
          </cell>
          <cell r="S133">
            <v>62</v>
          </cell>
          <cell r="T133" t="str">
            <v>杨琴</v>
          </cell>
          <cell r="U133">
            <v>39</v>
          </cell>
          <cell r="V133" t="str">
            <v>邓倩</v>
          </cell>
          <cell r="W133" t="str">
            <v>未分科</v>
          </cell>
        </row>
        <row r="134">
          <cell r="A134" t="str">
            <v>513422200306203628</v>
          </cell>
          <cell r="B134" t="str">
            <v>10</v>
          </cell>
          <cell r="C134" t="str">
            <v>吴进芹</v>
          </cell>
          <cell r="D134">
            <v>638.5</v>
          </cell>
          <cell r="E134">
            <v>91</v>
          </cell>
          <cell r="F134" t="str">
            <v>陈丽娇</v>
          </cell>
          <cell r="G134">
            <v>93</v>
          </cell>
          <cell r="H134" t="str">
            <v>刘宗林</v>
          </cell>
          <cell r="I134">
            <v>119.5</v>
          </cell>
          <cell r="J134" t="str">
            <v>拉初</v>
          </cell>
          <cell r="K134">
            <v>71</v>
          </cell>
          <cell r="L134" t="str">
            <v>王友春</v>
          </cell>
          <cell r="M134">
            <v>47</v>
          </cell>
          <cell r="N134" t="str">
            <v>叶小军</v>
          </cell>
          <cell r="O134">
            <v>73</v>
          </cell>
          <cell r="P134" t="str">
            <v>高琴</v>
          </cell>
          <cell r="Q134">
            <v>38</v>
          </cell>
          <cell r="R134" t="str">
            <v>纪春权</v>
          </cell>
          <cell r="S134">
            <v>55</v>
          </cell>
          <cell r="T134" t="str">
            <v>杨琴</v>
          </cell>
          <cell r="U134">
            <v>51</v>
          </cell>
          <cell r="V134" t="str">
            <v>邓倩</v>
          </cell>
          <cell r="W134" t="str">
            <v>未分科</v>
          </cell>
        </row>
        <row r="135">
          <cell r="A135" t="str">
            <v>513422200401023828</v>
          </cell>
          <cell r="B135" t="str">
            <v>10</v>
          </cell>
          <cell r="C135" t="str">
            <v>王秀英</v>
          </cell>
          <cell r="D135">
            <v>634.5</v>
          </cell>
          <cell r="E135">
            <v>105</v>
          </cell>
          <cell r="F135" t="str">
            <v>陈丽娇</v>
          </cell>
          <cell r="G135">
            <v>89</v>
          </cell>
          <cell r="H135" t="str">
            <v>刘宗林</v>
          </cell>
          <cell r="I135">
            <v>104.5</v>
          </cell>
          <cell r="J135" t="str">
            <v>拉初</v>
          </cell>
          <cell r="K135">
            <v>73</v>
          </cell>
          <cell r="L135" t="str">
            <v>王友春</v>
          </cell>
          <cell r="M135">
            <v>57</v>
          </cell>
          <cell r="N135" t="str">
            <v>叶小军</v>
          </cell>
          <cell r="O135">
            <v>65</v>
          </cell>
          <cell r="P135" t="str">
            <v>高琴</v>
          </cell>
          <cell r="Q135">
            <v>39</v>
          </cell>
          <cell r="R135" t="str">
            <v>纪春权</v>
          </cell>
          <cell r="S135">
            <v>43</v>
          </cell>
          <cell r="T135" t="str">
            <v>杨琴</v>
          </cell>
          <cell r="U135">
            <v>59</v>
          </cell>
          <cell r="V135" t="str">
            <v>邓倩</v>
          </cell>
          <cell r="W135" t="str">
            <v>未分科</v>
          </cell>
        </row>
        <row r="136">
          <cell r="A136" t="str">
            <v>513422200404110046</v>
          </cell>
          <cell r="B136" t="str">
            <v>10</v>
          </cell>
          <cell r="C136" t="str">
            <v>呷绒祝玛</v>
          </cell>
          <cell r="D136">
            <v>634</v>
          </cell>
          <cell r="E136">
            <v>91</v>
          </cell>
          <cell r="F136" t="str">
            <v>陈丽娇</v>
          </cell>
          <cell r="G136">
            <v>133</v>
          </cell>
          <cell r="H136" t="str">
            <v>刘宗林</v>
          </cell>
          <cell r="I136">
            <v>111</v>
          </cell>
          <cell r="J136" t="str">
            <v>拉初</v>
          </cell>
          <cell r="K136">
            <v>71</v>
          </cell>
          <cell r="L136" t="str">
            <v>王友春</v>
          </cell>
          <cell r="M136">
            <v>43</v>
          </cell>
          <cell r="N136" t="str">
            <v>叶小军</v>
          </cell>
          <cell r="O136">
            <v>61</v>
          </cell>
          <cell r="P136" t="str">
            <v>高琴</v>
          </cell>
          <cell r="Q136">
            <v>38</v>
          </cell>
          <cell r="R136" t="str">
            <v>纪春权</v>
          </cell>
          <cell r="S136">
            <v>39</v>
          </cell>
          <cell r="T136" t="str">
            <v>杨琴</v>
          </cell>
          <cell r="U136">
            <v>47</v>
          </cell>
          <cell r="V136" t="str">
            <v>邓倩</v>
          </cell>
          <cell r="W136" t="str">
            <v>未分科</v>
          </cell>
        </row>
        <row r="137">
          <cell r="A137" t="str">
            <v>513422200206056421</v>
          </cell>
          <cell r="B137" t="str">
            <v>10</v>
          </cell>
          <cell r="C137" t="str">
            <v>益西其珍</v>
          </cell>
          <cell r="D137">
            <v>633.5</v>
          </cell>
          <cell r="E137">
            <v>97</v>
          </cell>
          <cell r="F137" t="str">
            <v>陈丽娇</v>
          </cell>
          <cell r="G137">
            <v>111</v>
          </cell>
          <cell r="H137" t="str">
            <v>刘宗林</v>
          </cell>
          <cell r="I137">
            <v>101.5</v>
          </cell>
          <cell r="J137" t="str">
            <v>拉初</v>
          </cell>
          <cell r="K137">
            <v>70</v>
          </cell>
          <cell r="L137" t="str">
            <v>王友春</v>
          </cell>
          <cell r="M137">
            <v>57</v>
          </cell>
          <cell r="N137" t="str">
            <v>叶小军</v>
          </cell>
          <cell r="O137">
            <v>75</v>
          </cell>
          <cell r="P137" t="str">
            <v>高琴</v>
          </cell>
          <cell r="Q137">
            <v>41</v>
          </cell>
          <cell r="R137" t="str">
            <v>纪春权</v>
          </cell>
          <cell r="S137">
            <v>46</v>
          </cell>
          <cell r="T137" t="str">
            <v>杨琴</v>
          </cell>
          <cell r="U137">
            <v>35</v>
          </cell>
          <cell r="V137" t="str">
            <v>邓倩</v>
          </cell>
          <cell r="W137" t="str">
            <v>未分科</v>
          </cell>
        </row>
        <row r="138">
          <cell r="A138" t="str">
            <v>513422200405090024</v>
          </cell>
          <cell r="B138" t="str">
            <v>10</v>
          </cell>
          <cell r="C138" t="str">
            <v>刘义婷</v>
          </cell>
          <cell r="D138">
            <v>623.5</v>
          </cell>
          <cell r="E138">
            <v>88</v>
          </cell>
          <cell r="F138" t="str">
            <v>陈丽娇</v>
          </cell>
          <cell r="G138">
            <v>105</v>
          </cell>
          <cell r="H138" t="str">
            <v>刘宗林</v>
          </cell>
          <cell r="I138">
            <v>112.5</v>
          </cell>
          <cell r="J138" t="str">
            <v>拉初</v>
          </cell>
          <cell r="K138">
            <v>74</v>
          </cell>
          <cell r="L138" t="str">
            <v>王友春</v>
          </cell>
          <cell r="M138">
            <v>41</v>
          </cell>
          <cell r="N138" t="str">
            <v>叶小军</v>
          </cell>
          <cell r="O138">
            <v>78</v>
          </cell>
          <cell r="P138" t="str">
            <v>高琴</v>
          </cell>
          <cell r="Q138">
            <v>44</v>
          </cell>
          <cell r="R138" t="str">
            <v>纪春权</v>
          </cell>
          <cell r="S138">
            <v>41</v>
          </cell>
          <cell r="T138" t="str">
            <v>杨琴</v>
          </cell>
          <cell r="U138">
            <v>40</v>
          </cell>
          <cell r="V138" t="str">
            <v>邓倩</v>
          </cell>
          <cell r="W138" t="str">
            <v>未分科</v>
          </cell>
        </row>
        <row r="139">
          <cell r="A139" t="str">
            <v>513422200309170729</v>
          </cell>
          <cell r="B139" t="str">
            <v>10</v>
          </cell>
          <cell r="C139" t="str">
            <v>兰楠</v>
          </cell>
          <cell r="D139">
            <v>622.5</v>
          </cell>
          <cell r="E139">
            <v>93</v>
          </cell>
          <cell r="F139" t="str">
            <v>陈丽娇</v>
          </cell>
          <cell r="G139">
            <v>113</v>
          </cell>
          <cell r="H139" t="str">
            <v>刘宗林</v>
          </cell>
          <cell r="I139">
            <v>105.5</v>
          </cell>
          <cell r="J139" t="str">
            <v>拉初</v>
          </cell>
          <cell r="K139">
            <v>52</v>
          </cell>
          <cell r="L139" t="str">
            <v>王友春</v>
          </cell>
          <cell r="M139">
            <v>48</v>
          </cell>
          <cell r="N139" t="str">
            <v>叶小军</v>
          </cell>
          <cell r="O139">
            <v>83</v>
          </cell>
          <cell r="P139" t="str">
            <v>高琴</v>
          </cell>
          <cell r="Q139">
            <v>35</v>
          </cell>
          <cell r="R139" t="str">
            <v>纪春权</v>
          </cell>
          <cell r="S139">
            <v>49</v>
          </cell>
          <cell r="T139" t="str">
            <v>杨琴</v>
          </cell>
          <cell r="U139">
            <v>44</v>
          </cell>
          <cell r="V139" t="str">
            <v>邓倩</v>
          </cell>
          <cell r="W139" t="str">
            <v>未分科</v>
          </cell>
        </row>
        <row r="140">
          <cell r="A140" t="str">
            <v>51342220051025211X</v>
          </cell>
          <cell r="B140" t="str">
            <v>10</v>
          </cell>
          <cell r="C140" t="str">
            <v>张朝文</v>
          </cell>
          <cell r="D140">
            <v>622.5</v>
          </cell>
          <cell r="E140">
            <v>98</v>
          </cell>
          <cell r="F140" t="str">
            <v>陈丽娇</v>
          </cell>
          <cell r="G140">
            <v>97</v>
          </cell>
          <cell r="H140" t="str">
            <v>刘宗林</v>
          </cell>
          <cell r="I140">
            <v>106.5</v>
          </cell>
          <cell r="J140" t="str">
            <v>拉初</v>
          </cell>
          <cell r="K140">
            <v>85</v>
          </cell>
          <cell r="L140" t="str">
            <v>王友春</v>
          </cell>
          <cell r="M140">
            <v>33</v>
          </cell>
          <cell r="N140" t="str">
            <v>叶小军</v>
          </cell>
          <cell r="O140">
            <v>76</v>
          </cell>
          <cell r="P140" t="str">
            <v>高琴</v>
          </cell>
          <cell r="Q140">
            <v>35</v>
          </cell>
          <cell r="R140" t="str">
            <v>纪春权</v>
          </cell>
          <cell r="S140">
            <v>45</v>
          </cell>
          <cell r="T140" t="str">
            <v>杨琴</v>
          </cell>
          <cell r="U140">
            <v>47</v>
          </cell>
          <cell r="V140" t="str">
            <v>邓倩</v>
          </cell>
          <cell r="W140" t="str">
            <v>未分科</v>
          </cell>
        </row>
        <row r="141">
          <cell r="A141" t="str">
            <v>513422200001237026</v>
          </cell>
          <cell r="B141" t="str">
            <v>10</v>
          </cell>
          <cell r="C141" t="str">
            <v>苏朗拉宗</v>
          </cell>
          <cell r="D141">
            <v>619</v>
          </cell>
          <cell r="E141">
            <v>88</v>
          </cell>
          <cell r="F141" t="str">
            <v>陈丽娇</v>
          </cell>
          <cell r="G141">
            <v>109</v>
          </cell>
          <cell r="H141" t="str">
            <v>刘宗林</v>
          </cell>
          <cell r="I141">
            <v>111</v>
          </cell>
          <cell r="J141" t="str">
            <v>拉初</v>
          </cell>
          <cell r="K141">
            <v>70</v>
          </cell>
          <cell r="L141" t="str">
            <v>王友春</v>
          </cell>
          <cell r="M141">
            <v>53</v>
          </cell>
          <cell r="N141" t="str">
            <v>叶小军</v>
          </cell>
          <cell r="O141">
            <v>64</v>
          </cell>
          <cell r="P141" t="str">
            <v>高琴</v>
          </cell>
          <cell r="Q141">
            <v>34</v>
          </cell>
          <cell r="R141" t="str">
            <v>纪春权</v>
          </cell>
          <cell r="S141">
            <v>42</v>
          </cell>
          <cell r="T141" t="str">
            <v>杨琴</v>
          </cell>
          <cell r="U141">
            <v>48</v>
          </cell>
          <cell r="V141" t="str">
            <v>邓倩</v>
          </cell>
          <cell r="W141" t="str">
            <v>未分科</v>
          </cell>
        </row>
        <row r="142">
          <cell r="A142" t="str">
            <v>513422200210220917</v>
          </cell>
          <cell r="B142" t="str">
            <v>10</v>
          </cell>
          <cell r="C142" t="str">
            <v>陈岗</v>
          </cell>
          <cell r="D142">
            <v>614</v>
          </cell>
          <cell r="E142">
            <v>86</v>
          </cell>
          <cell r="F142" t="str">
            <v>陈丽娇</v>
          </cell>
          <cell r="G142">
            <v>129</v>
          </cell>
          <cell r="H142" t="str">
            <v>刘宗林</v>
          </cell>
          <cell r="I142">
            <v>87</v>
          </cell>
          <cell r="J142" t="str">
            <v>拉初</v>
          </cell>
          <cell r="K142">
            <v>74</v>
          </cell>
          <cell r="L142" t="str">
            <v>王友春</v>
          </cell>
          <cell r="M142">
            <v>37</v>
          </cell>
          <cell r="N142" t="str">
            <v>叶小军</v>
          </cell>
          <cell r="O142">
            <v>57</v>
          </cell>
          <cell r="P142" t="str">
            <v>高琴</v>
          </cell>
          <cell r="Q142">
            <v>44</v>
          </cell>
          <cell r="R142" t="str">
            <v>纪春权</v>
          </cell>
          <cell r="S142">
            <v>45</v>
          </cell>
          <cell r="T142" t="str">
            <v>杨琴</v>
          </cell>
          <cell r="U142">
            <v>55</v>
          </cell>
          <cell r="V142" t="str">
            <v>邓倩</v>
          </cell>
          <cell r="W142" t="str">
            <v>未分科</v>
          </cell>
        </row>
        <row r="143">
          <cell r="A143" t="str">
            <v>513422200212256825</v>
          </cell>
          <cell r="B143" t="str">
            <v>10</v>
          </cell>
          <cell r="C143" t="str">
            <v>乔英</v>
          </cell>
          <cell r="D143">
            <v>611.5</v>
          </cell>
          <cell r="E143">
            <v>93</v>
          </cell>
          <cell r="F143" t="str">
            <v>陈丽娇</v>
          </cell>
          <cell r="G143">
            <v>82</v>
          </cell>
          <cell r="H143" t="str">
            <v>刘宗林</v>
          </cell>
          <cell r="I143">
            <v>119.5</v>
          </cell>
          <cell r="J143" t="str">
            <v>拉初</v>
          </cell>
          <cell r="K143">
            <v>64</v>
          </cell>
          <cell r="L143" t="str">
            <v>王友春</v>
          </cell>
          <cell r="M143">
            <v>37</v>
          </cell>
          <cell r="N143" t="str">
            <v>叶小军</v>
          </cell>
          <cell r="O143">
            <v>73</v>
          </cell>
          <cell r="P143" t="str">
            <v>高琴</v>
          </cell>
          <cell r="Q143">
            <v>52</v>
          </cell>
          <cell r="R143" t="str">
            <v>纪春权</v>
          </cell>
          <cell r="S143">
            <v>38</v>
          </cell>
          <cell r="T143" t="str">
            <v>杨琴</v>
          </cell>
          <cell r="U143">
            <v>53</v>
          </cell>
          <cell r="V143" t="str">
            <v>邓倩</v>
          </cell>
          <cell r="W143" t="str">
            <v>未分科</v>
          </cell>
        </row>
        <row r="144">
          <cell r="A144" t="str">
            <v>513422200401250019</v>
          </cell>
          <cell r="B144" t="str">
            <v>10</v>
          </cell>
          <cell r="C144" t="str">
            <v>尼玛夏雄</v>
          </cell>
          <cell r="D144">
            <v>609</v>
          </cell>
          <cell r="E144">
            <v>85</v>
          </cell>
          <cell r="F144" t="str">
            <v>陈丽娇</v>
          </cell>
          <cell r="G144">
            <v>101</v>
          </cell>
          <cell r="H144" t="str">
            <v>刘宗林</v>
          </cell>
          <cell r="I144">
            <v>102</v>
          </cell>
          <cell r="J144" t="str">
            <v>拉初</v>
          </cell>
          <cell r="K144">
            <v>92</v>
          </cell>
          <cell r="L144" t="str">
            <v>王友春</v>
          </cell>
          <cell r="M144">
            <v>47</v>
          </cell>
          <cell r="N144" t="str">
            <v>叶小军</v>
          </cell>
          <cell r="O144">
            <v>64</v>
          </cell>
          <cell r="P144" t="str">
            <v>高琴</v>
          </cell>
          <cell r="Q144">
            <v>41</v>
          </cell>
          <cell r="R144" t="str">
            <v>纪春权</v>
          </cell>
          <cell r="S144">
            <v>48</v>
          </cell>
          <cell r="T144" t="str">
            <v>杨琴</v>
          </cell>
          <cell r="U144">
            <v>29</v>
          </cell>
          <cell r="V144" t="str">
            <v>邓倩</v>
          </cell>
          <cell r="W144" t="str">
            <v>未分科</v>
          </cell>
        </row>
        <row r="145">
          <cell r="A145" t="str">
            <v>513422200310050919</v>
          </cell>
          <cell r="B145" t="str">
            <v>10</v>
          </cell>
          <cell r="C145" t="str">
            <v>谭金卓</v>
          </cell>
          <cell r="D145">
            <v>606</v>
          </cell>
          <cell r="E145">
            <v>106</v>
          </cell>
          <cell r="F145" t="str">
            <v>陈丽娇</v>
          </cell>
          <cell r="G145">
            <v>111</v>
          </cell>
          <cell r="H145" t="str">
            <v>刘宗林</v>
          </cell>
          <cell r="I145">
            <v>80</v>
          </cell>
          <cell r="J145" t="str">
            <v>拉初</v>
          </cell>
          <cell r="K145">
            <v>69</v>
          </cell>
          <cell r="L145" t="str">
            <v>王友春</v>
          </cell>
          <cell r="M145">
            <v>37</v>
          </cell>
          <cell r="N145" t="str">
            <v>叶小军</v>
          </cell>
          <cell r="O145">
            <v>74</v>
          </cell>
          <cell r="P145" t="str">
            <v>高琴</v>
          </cell>
          <cell r="Q145">
            <v>44</v>
          </cell>
          <cell r="R145" t="str">
            <v>纪春权</v>
          </cell>
          <cell r="S145">
            <v>45</v>
          </cell>
          <cell r="T145" t="str">
            <v>杨琴</v>
          </cell>
          <cell r="U145">
            <v>40</v>
          </cell>
          <cell r="V145" t="str">
            <v>邓倩</v>
          </cell>
          <cell r="W145" t="str">
            <v>未分科</v>
          </cell>
        </row>
        <row r="146">
          <cell r="A146" t="str">
            <v>513422200403114213</v>
          </cell>
          <cell r="B146" t="str">
            <v>10</v>
          </cell>
          <cell r="C146" t="str">
            <v>扎拉</v>
          </cell>
          <cell r="D146">
            <v>604</v>
          </cell>
          <cell r="E146">
            <v>98</v>
          </cell>
          <cell r="F146" t="str">
            <v>陈丽娇</v>
          </cell>
          <cell r="G146">
            <v>85</v>
          </cell>
          <cell r="H146" t="str">
            <v>刘宗林</v>
          </cell>
          <cell r="I146">
            <v>97</v>
          </cell>
          <cell r="J146" t="str">
            <v>拉初</v>
          </cell>
          <cell r="K146">
            <v>76</v>
          </cell>
          <cell r="L146" t="str">
            <v>王友春</v>
          </cell>
          <cell r="M146">
            <v>39</v>
          </cell>
          <cell r="N146" t="str">
            <v>叶小军</v>
          </cell>
          <cell r="O146">
            <v>78</v>
          </cell>
          <cell r="P146" t="str">
            <v>高琴</v>
          </cell>
          <cell r="Q146">
            <v>42</v>
          </cell>
          <cell r="R146" t="str">
            <v>纪春权</v>
          </cell>
          <cell r="S146">
            <v>48</v>
          </cell>
          <cell r="T146" t="str">
            <v>杨琴</v>
          </cell>
          <cell r="U146">
            <v>41</v>
          </cell>
          <cell r="V146" t="str">
            <v>邓倩</v>
          </cell>
          <cell r="W146" t="str">
            <v>未分科</v>
          </cell>
        </row>
        <row r="147">
          <cell r="A147" t="str">
            <v>513422199908042512</v>
          </cell>
          <cell r="B147" t="str">
            <v>10</v>
          </cell>
          <cell r="C147" t="str">
            <v>邱文</v>
          </cell>
          <cell r="D147">
            <v>600.5</v>
          </cell>
          <cell r="E147">
            <v>81</v>
          </cell>
          <cell r="F147" t="str">
            <v>陈丽娇</v>
          </cell>
          <cell r="G147">
            <v>84</v>
          </cell>
          <cell r="H147" t="str">
            <v>刘宗林</v>
          </cell>
          <cell r="I147">
            <v>98.5</v>
          </cell>
          <cell r="J147" t="str">
            <v>拉初</v>
          </cell>
          <cell r="K147">
            <v>72</v>
          </cell>
          <cell r="L147" t="str">
            <v>王友春</v>
          </cell>
          <cell r="M147">
            <v>36</v>
          </cell>
          <cell r="N147" t="str">
            <v>叶小军</v>
          </cell>
          <cell r="O147">
            <v>72</v>
          </cell>
          <cell r="P147" t="str">
            <v>高琴</v>
          </cell>
          <cell r="Q147">
            <v>54</v>
          </cell>
          <cell r="R147" t="str">
            <v>纪春权</v>
          </cell>
          <cell r="S147">
            <v>44</v>
          </cell>
          <cell r="T147" t="str">
            <v>杨琴</v>
          </cell>
          <cell r="U147">
            <v>59</v>
          </cell>
          <cell r="V147" t="str">
            <v>邓倩</v>
          </cell>
          <cell r="W147" t="str">
            <v>未分科</v>
          </cell>
        </row>
        <row r="148">
          <cell r="A148" t="str">
            <v>513422200209141912</v>
          </cell>
          <cell r="B148" t="str">
            <v>10</v>
          </cell>
          <cell r="C148" t="str">
            <v>何玉杨</v>
          </cell>
          <cell r="D148">
            <v>600.5</v>
          </cell>
          <cell r="E148">
            <v>84</v>
          </cell>
          <cell r="F148" t="str">
            <v>陈丽娇</v>
          </cell>
          <cell r="G148">
            <v>122</v>
          </cell>
          <cell r="H148" t="str">
            <v>刘宗林</v>
          </cell>
          <cell r="I148">
            <v>101.5</v>
          </cell>
          <cell r="J148" t="str">
            <v>拉初</v>
          </cell>
          <cell r="K148">
            <v>86</v>
          </cell>
          <cell r="L148" t="str">
            <v>王友春</v>
          </cell>
          <cell r="M148">
            <v>31</v>
          </cell>
          <cell r="N148" t="str">
            <v>叶小军</v>
          </cell>
          <cell r="O148">
            <v>59</v>
          </cell>
          <cell r="P148" t="str">
            <v>高琴</v>
          </cell>
          <cell r="Q148">
            <v>39</v>
          </cell>
          <cell r="R148" t="str">
            <v>纪春权</v>
          </cell>
          <cell r="S148">
            <v>50</v>
          </cell>
          <cell r="T148" t="str">
            <v>杨琴</v>
          </cell>
          <cell r="U148">
            <v>28</v>
          </cell>
          <cell r="V148" t="str">
            <v>邓倩</v>
          </cell>
          <cell r="W148" t="str">
            <v>未分科</v>
          </cell>
        </row>
        <row r="149">
          <cell r="A149" t="str">
            <v>513422200402106625</v>
          </cell>
          <cell r="B149" t="str">
            <v>10</v>
          </cell>
          <cell r="C149" t="str">
            <v>杜吉香</v>
          </cell>
          <cell r="D149">
            <v>596</v>
          </cell>
          <cell r="E149">
            <v>96</v>
          </cell>
          <cell r="F149" t="str">
            <v>陈丽娇</v>
          </cell>
          <cell r="G149">
            <v>82</v>
          </cell>
          <cell r="H149" t="str">
            <v>刘宗林</v>
          </cell>
          <cell r="I149">
            <v>106</v>
          </cell>
          <cell r="J149" t="str">
            <v>拉初</v>
          </cell>
          <cell r="K149">
            <v>65</v>
          </cell>
          <cell r="L149" t="str">
            <v>王友春</v>
          </cell>
          <cell r="M149">
            <v>46</v>
          </cell>
          <cell r="N149" t="str">
            <v>叶小军</v>
          </cell>
          <cell r="O149">
            <v>57</v>
          </cell>
          <cell r="P149" t="str">
            <v>高琴</v>
          </cell>
          <cell r="Q149">
            <v>43</v>
          </cell>
          <cell r="R149" t="str">
            <v>纪春权</v>
          </cell>
          <cell r="S149">
            <v>48</v>
          </cell>
          <cell r="T149" t="str">
            <v>杨琴</v>
          </cell>
          <cell r="U149">
            <v>53</v>
          </cell>
          <cell r="V149" t="str">
            <v>邓倩</v>
          </cell>
          <cell r="W149" t="str">
            <v>未分科</v>
          </cell>
        </row>
        <row r="150">
          <cell r="A150" t="str">
            <v>513422200304043421</v>
          </cell>
          <cell r="B150" t="str">
            <v>10</v>
          </cell>
          <cell r="C150" t="str">
            <v>玎曾卓玛</v>
          </cell>
          <cell r="D150">
            <v>594.5</v>
          </cell>
          <cell r="E150">
            <v>90</v>
          </cell>
          <cell r="F150" t="str">
            <v>陈丽娇</v>
          </cell>
          <cell r="G150">
            <v>93</v>
          </cell>
          <cell r="H150" t="str">
            <v>刘宗林</v>
          </cell>
          <cell r="I150">
            <v>107.5</v>
          </cell>
          <cell r="J150" t="str">
            <v>拉初</v>
          </cell>
          <cell r="K150">
            <v>71</v>
          </cell>
          <cell r="L150" t="str">
            <v>王友春</v>
          </cell>
          <cell r="M150">
            <v>57</v>
          </cell>
          <cell r="N150" t="str">
            <v>叶小军</v>
          </cell>
          <cell r="O150">
            <v>71</v>
          </cell>
          <cell r="P150" t="str">
            <v>高琴</v>
          </cell>
          <cell r="Q150">
            <v>51</v>
          </cell>
          <cell r="R150" t="str">
            <v>纪春权</v>
          </cell>
          <cell r="S150">
            <v>28</v>
          </cell>
          <cell r="T150" t="str">
            <v>杨琴</v>
          </cell>
          <cell r="U150">
            <v>26</v>
          </cell>
          <cell r="V150" t="str">
            <v>邓倩</v>
          </cell>
          <cell r="W150" t="str">
            <v>未分科</v>
          </cell>
        </row>
        <row r="151">
          <cell r="A151" t="str">
            <v>513422200307066629</v>
          </cell>
          <cell r="B151" t="str">
            <v>10</v>
          </cell>
          <cell r="C151" t="str">
            <v>董建英</v>
          </cell>
          <cell r="D151">
            <v>591.5</v>
          </cell>
          <cell r="E151">
            <v>96</v>
          </cell>
          <cell r="F151" t="str">
            <v>陈丽娇</v>
          </cell>
          <cell r="G151">
            <v>71</v>
          </cell>
          <cell r="H151" t="str">
            <v>刘宗林</v>
          </cell>
          <cell r="I151">
            <v>110.5</v>
          </cell>
          <cell r="J151" t="str">
            <v>拉初</v>
          </cell>
          <cell r="K151">
            <v>51</v>
          </cell>
          <cell r="L151" t="str">
            <v>王友春</v>
          </cell>
          <cell r="M151">
            <v>39</v>
          </cell>
          <cell r="N151" t="str">
            <v>叶小军</v>
          </cell>
          <cell r="O151">
            <v>68</v>
          </cell>
          <cell r="P151" t="str">
            <v>高琴</v>
          </cell>
          <cell r="Q151">
            <v>44</v>
          </cell>
          <cell r="R151" t="str">
            <v>纪春权</v>
          </cell>
          <cell r="S151">
            <v>52</v>
          </cell>
          <cell r="T151" t="str">
            <v>杨琴</v>
          </cell>
          <cell r="U151">
            <v>60</v>
          </cell>
          <cell r="V151" t="str">
            <v>邓倩</v>
          </cell>
          <cell r="W151" t="str">
            <v>未分科</v>
          </cell>
        </row>
        <row r="152">
          <cell r="A152" t="str">
            <v>513422200501056619</v>
          </cell>
          <cell r="B152" t="str">
            <v>10</v>
          </cell>
          <cell r="C152" t="str">
            <v>韩永康</v>
          </cell>
          <cell r="D152">
            <v>591.5</v>
          </cell>
          <cell r="E152">
            <v>92</v>
          </cell>
          <cell r="F152" t="str">
            <v>陈丽娇</v>
          </cell>
          <cell r="G152">
            <v>104</v>
          </cell>
          <cell r="H152" t="str">
            <v>刘宗林</v>
          </cell>
          <cell r="I152">
            <v>108.5</v>
          </cell>
          <cell r="J152" t="str">
            <v>拉初</v>
          </cell>
          <cell r="K152">
            <v>53</v>
          </cell>
          <cell r="L152" t="str">
            <v>王友春</v>
          </cell>
          <cell r="M152">
            <v>32</v>
          </cell>
          <cell r="N152" t="str">
            <v>叶小军</v>
          </cell>
          <cell r="O152">
            <v>60</v>
          </cell>
          <cell r="P152" t="str">
            <v>高琴</v>
          </cell>
          <cell r="Q152">
            <v>44</v>
          </cell>
          <cell r="R152" t="str">
            <v>纪春权</v>
          </cell>
          <cell r="S152">
            <v>54</v>
          </cell>
          <cell r="T152" t="str">
            <v>杨琴</v>
          </cell>
          <cell r="U152">
            <v>44</v>
          </cell>
          <cell r="V152" t="str">
            <v>邓倩</v>
          </cell>
          <cell r="W152" t="str">
            <v>未分科</v>
          </cell>
        </row>
        <row r="153">
          <cell r="A153" t="str">
            <v>513422200009151518</v>
          </cell>
          <cell r="B153" t="str">
            <v>10</v>
          </cell>
          <cell r="C153" t="str">
            <v>杨挥</v>
          </cell>
          <cell r="D153">
            <v>583</v>
          </cell>
          <cell r="E153">
            <v>91</v>
          </cell>
          <cell r="F153" t="str">
            <v>陈丽娇</v>
          </cell>
          <cell r="G153">
            <v>87</v>
          </cell>
          <cell r="H153" t="str">
            <v>刘宗林</v>
          </cell>
          <cell r="I153">
            <v>97</v>
          </cell>
          <cell r="J153" t="str">
            <v>拉初</v>
          </cell>
          <cell r="K153">
            <v>53</v>
          </cell>
          <cell r="L153" t="str">
            <v>王友春</v>
          </cell>
          <cell r="M153">
            <v>51</v>
          </cell>
          <cell r="N153" t="str">
            <v>叶小军</v>
          </cell>
          <cell r="O153">
            <v>67</v>
          </cell>
          <cell r="P153" t="str">
            <v>高琴</v>
          </cell>
          <cell r="Q153">
            <v>44</v>
          </cell>
          <cell r="R153" t="str">
            <v>纪春权</v>
          </cell>
          <cell r="S153">
            <v>45</v>
          </cell>
          <cell r="T153" t="str">
            <v>杨琴</v>
          </cell>
          <cell r="U153">
            <v>48</v>
          </cell>
          <cell r="V153" t="str">
            <v>邓倩</v>
          </cell>
          <cell r="W153" t="str">
            <v>未分科</v>
          </cell>
        </row>
        <row r="154">
          <cell r="A154" t="str">
            <v>513422200511185625</v>
          </cell>
          <cell r="B154" t="str">
            <v>10</v>
          </cell>
          <cell r="C154" t="str">
            <v>吴春梅</v>
          </cell>
          <cell r="D154">
            <v>583</v>
          </cell>
          <cell r="E154">
            <v>93</v>
          </cell>
          <cell r="F154" t="str">
            <v>陈丽娇</v>
          </cell>
          <cell r="G154">
            <v>103</v>
          </cell>
          <cell r="H154" t="str">
            <v>刘宗林</v>
          </cell>
          <cell r="I154">
            <v>114</v>
          </cell>
          <cell r="J154" t="str">
            <v>拉初</v>
          </cell>
          <cell r="K154">
            <v>61</v>
          </cell>
          <cell r="L154" t="str">
            <v>王友春</v>
          </cell>
          <cell r="M154">
            <v>38</v>
          </cell>
          <cell r="N154" t="str">
            <v>叶小军</v>
          </cell>
          <cell r="O154">
            <v>62</v>
          </cell>
          <cell r="P154" t="str">
            <v>高琴</v>
          </cell>
          <cell r="Q154">
            <v>46</v>
          </cell>
          <cell r="R154" t="str">
            <v>纪春权</v>
          </cell>
          <cell r="S154">
            <v>44</v>
          </cell>
          <cell r="T154" t="str">
            <v>杨琴</v>
          </cell>
          <cell r="U154">
            <v>22</v>
          </cell>
          <cell r="V154" t="str">
            <v>邓倩</v>
          </cell>
          <cell r="W154" t="str">
            <v>未分科</v>
          </cell>
        </row>
        <row r="155">
          <cell r="A155" t="str">
            <v>513422200310270321</v>
          </cell>
          <cell r="B155" t="str">
            <v>10</v>
          </cell>
          <cell r="C155" t="str">
            <v>马碧云</v>
          </cell>
          <cell r="D155">
            <v>581</v>
          </cell>
          <cell r="E155">
            <v>91</v>
          </cell>
          <cell r="F155" t="str">
            <v>陈丽娇</v>
          </cell>
          <cell r="G155">
            <v>114</v>
          </cell>
          <cell r="H155" t="str">
            <v>刘宗林</v>
          </cell>
          <cell r="I155">
            <v>85</v>
          </cell>
          <cell r="J155" t="str">
            <v>拉初</v>
          </cell>
          <cell r="K155">
            <v>64</v>
          </cell>
          <cell r="L155" t="str">
            <v>王友春</v>
          </cell>
          <cell r="M155">
            <v>45</v>
          </cell>
          <cell r="N155" t="str">
            <v>叶小军</v>
          </cell>
          <cell r="O155">
            <v>69</v>
          </cell>
          <cell r="P155" t="str">
            <v>高琴</v>
          </cell>
          <cell r="Q155">
            <v>44</v>
          </cell>
          <cell r="R155" t="str">
            <v>纪春权</v>
          </cell>
          <cell r="S155">
            <v>27</v>
          </cell>
          <cell r="T155" t="str">
            <v>杨琴</v>
          </cell>
          <cell r="U155">
            <v>42</v>
          </cell>
          <cell r="V155" t="str">
            <v>邓倩</v>
          </cell>
          <cell r="W155" t="str">
            <v>未分科</v>
          </cell>
        </row>
        <row r="156">
          <cell r="A156" t="str">
            <v>513422200403100049</v>
          </cell>
          <cell r="B156" t="str">
            <v>10</v>
          </cell>
          <cell r="C156" t="str">
            <v>马龙艳</v>
          </cell>
          <cell r="D156">
            <v>579</v>
          </cell>
          <cell r="E156">
            <v>99</v>
          </cell>
          <cell r="F156" t="str">
            <v>陈丽娇</v>
          </cell>
          <cell r="G156">
            <v>106</v>
          </cell>
          <cell r="H156" t="str">
            <v>刘宗林</v>
          </cell>
          <cell r="I156">
            <v>100</v>
          </cell>
          <cell r="J156" t="str">
            <v>拉初</v>
          </cell>
          <cell r="K156">
            <v>58</v>
          </cell>
          <cell r="L156" t="str">
            <v>王友春</v>
          </cell>
          <cell r="M156">
            <v>32</v>
          </cell>
          <cell r="N156" t="str">
            <v>叶小军</v>
          </cell>
          <cell r="O156">
            <v>69</v>
          </cell>
          <cell r="P156" t="str">
            <v>高琴</v>
          </cell>
          <cell r="Q156">
            <v>43</v>
          </cell>
          <cell r="R156" t="str">
            <v>纪春权</v>
          </cell>
          <cell r="S156">
            <v>41</v>
          </cell>
          <cell r="T156" t="str">
            <v>杨琴</v>
          </cell>
          <cell r="U156">
            <v>31</v>
          </cell>
          <cell r="V156" t="str">
            <v>邓倩</v>
          </cell>
          <cell r="W156" t="str">
            <v>未分科</v>
          </cell>
        </row>
        <row r="157">
          <cell r="A157" t="str">
            <v>513422200107041929</v>
          </cell>
          <cell r="B157" t="str">
            <v>10</v>
          </cell>
          <cell r="C157" t="str">
            <v>何志香</v>
          </cell>
          <cell r="D157">
            <v>567</v>
          </cell>
          <cell r="E157">
            <v>72</v>
          </cell>
          <cell r="F157" t="str">
            <v>陈丽娇</v>
          </cell>
          <cell r="G157">
            <v>108</v>
          </cell>
          <cell r="H157" t="str">
            <v>刘宗林</v>
          </cell>
          <cell r="I157">
            <v>110</v>
          </cell>
          <cell r="J157" t="str">
            <v>拉初</v>
          </cell>
          <cell r="K157">
            <v>72</v>
          </cell>
          <cell r="L157" t="str">
            <v>王友春</v>
          </cell>
          <cell r="M157">
            <v>48</v>
          </cell>
          <cell r="N157" t="str">
            <v>叶小军</v>
          </cell>
          <cell r="O157">
            <v>49</v>
          </cell>
          <cell r="P157" t="str">
            <v>高琴</v>
          </cell>
          <cell r="Q157">
            <v>41</v>
          </cell>
          <cell r="R157" t="str">
            <v>纪春权</v>
          </cell>
          <cell r="S157">
            <v>36</v>
          </cell>
          <cell r="T157" t="str">
            <v>杨琴</v>
          </cell>
          <cell r="U157">
            <v>31</v>
          </cell>
          <cell r="V157" t="str">
            <v>邓倩</v>
          </cell>
          <cell r="W157" t="str">
            <v>未分科</v>
          </cell>
        </row>
        <row r="158">
          <cell r="A158" t="str">
            <v>513422200312030030</v>
          </cell>
          <cell r="B158" t="str">
            <v>10</v>
          </cell>
          <cell r="C158" t="str">
            <v>格桑泽仁</v>
          </cell>
          <cell r="D158">
            <v>547.5</v>
          </cell>
          <cell r="E158">
            <v>94</v>
          </cell>
          <cell r="F158" t="str">
            <v>陈丽娇</v>
          </cell>
          <cell r="G158">
            <v>91</v>
          </cell>
          <cell r="H158" t="str">
            <v>刘宗林</v>
          </cell>
          <cell r="I158">
            <v>117.5</v>
          </cell>
          <cell r="J158" t="str">
            <v>拉初</v>
          </cell>
          <cell r="K158">
            <v>54</v>
          </cell>
          <cell r="L158" t="str">
            <v>王友春</v>
          </cell>
          <cell r="M158">
            <v>29</v>
          </cell>
          <cell r="N158" t="str">
            <v>叶小军</v>
          </cell>
          <cell r="O158">
            <v>43</v>
          </cell>
          <cell r="P158" t="str">
            <v>高琴</v>
          </cell>
          <cell r="Q158">
            <v>42</v>
          </cell>
          <cell r="R158" t="str">
            <v>纪春权</v>
          </cell>
          <cell r="S158">
            <v>41</v>
          </cell>
          <cell r="T158" t="str">
            <v>杨琴</v>
          </cell>
          <cell r="U158">
            <v>36</v>
          </cell>
          <cell r="V158" t="str">
            <v>邓倩</v>
          </cell>
          <cell r="W158" t="str">
            <v>未分科</v>
          </cell>
        </row>
        <row r="159">
          <cell r="A159" t="str">
            <v>511524200405035777</v>
          </cell>
          <cell r="B159" t="str">
            <v>10</v>
          </cell>
          <cell r="C159" t="str">
            <v>黄宇</v>
          </cell>
          <cell r="D159">
            <v>533.5</v>
          </cell>
          <cell r="E159">
            <v>63</v>
          </cell>
          <cell r="F159" t="str">
            <v>陈丽娇</v>
          </cell>
          <cell r="G159">
            <v>102</v>
          </cell>
          <cell r="H159" t="str">
            <v>刘宗林</v>
          </cell>
          <cell r="I159">
            <v>68.5</v>
          </cell>
          <cell r="J159" t="str">
            <v>拉初</v>
          </cell>
          <cell r="K159">
            <v>73</v>
          </cell>
          <cell r="L159" t="str">
            <v>王友春</v>
          </cell>
          <cell r="M159">
            <v>52</v>
          </cell>
          <cell r="N159" t="str">
            <v>叶小军</v>
          </cell>
          <cell r="O159">
            <v>67</v>
          </cell>
          <cell r="P159" t="str">
            <v>高琴</v>
          </cell>
          <cell r="Q159">
            <v>35</v>
          </cell>
          <cell r="R159" t="str">
            <v>纪春权</v>
          </cell>
          <cell r="S159">
            <v>36</v>
          </cell>
          <cell r="T159" t="str">
            <v>杨琴</v>
          </cell>
          <cell r="U159">
            <v>37</v>
          </cell>
          <cell r="V159" t="str">
            <v>邓倩</v>
          </cell>
          <cell r="W159" t="str">
            <v>未分科</v>
          </cell>
        </row>
        <row r="160">
          <cell r="A160" t="str">
            <v>513422200302070311</v>
          </cell>
          <cell r="B160" t="str">
            <v>10</v>
          </cell>
          <cell r="C160" t="str">
            <v>张杰</v>
          </cell>
          <cell r="F160" t="str">
            <v>陈丽娇</v>
          </cell>
          <cell r="H160" t="str">
            <v>刘宗林</v>
          </cell>
          <cell r="J160" t="str">
            <v>拉初</v>
          </cell>
          <cell r="L160" t="str">
            <v>王友春</v>
          </cell>
          <cell r="N160" t="str">
            <v>叶小军</v>
          </cell>
          <cell r="P160" t="str">
            <v>高琴</v>
          </cell>
          <cell r="R160" t="str">
            <v>纪春权</v>
          </cell>
          <cell r="T160" t="str">
            <v>杨琴</v>
          </cell>
          <cell r="V160" t="str">
            <v>邓倩</v>
          </cell>
          <cell r="W160" t="str">
            <v>未分科</v>
          </cell>
        </row>
        <row r="161">
          <cell r="A161" t="str">
            <v>513422200303102127</v>
          </cell>
          <cell r="B161" t="str">
            <v>11</v>
          </cell>
          <cell r="C161" t="str">
            <v>益西央宗</v>
          </cell>
          <cell r="D161">
            <v>809.5</v>
          </cell>
          <cell r="E161">
            <v>108</v>
          </cell>
          <cell r="F161" t="str">
            <v>易涛</v>
          </cell>
          <cell r="G161">
            <v>135</v>
          </cell>
          <cell r="H161" t="str">
            <v>央宗娜姆</v>
          </cell>
          <cell r="I161">
            <v>128.5</v>
          </cell>
          <cell r="J161" t="str">
            <v>雷敏</v>
          </cell>
          <cell r="K161">
            <v>86</v>
          </cell>
          <cell r="L161" t="str">
            <v>赵建超</v>
          </cell>
          <cell r="M161">
            <v>75</v>
          </cell>
          <cell r="N161" t="str">
            <v>万饶</v>
          </cell>
          <cell r="O161">
            <v>83</v>
          </cell>
          <cell r="P161" t="str">
            <v>张弘</v>
          </cell>
          <cell r="Q161">
            <v>66</v>
          </cell>
          <cell r="R161" t="str">
            <v>那士信</v>
          </cell>
          <cell r="S161">
            <v>72</v>
          </cell>
          <cell r="T161" t="str">
            <v>潘润</v>
          </cell>
          <cell r="U161">
            <v>56</v>
          </cell>
          <cell r="V161" t="str">
            <v>胡柔殳</v>
          </cell>
          <cell r="W161" t="str">
            <v>未分科</v>
          </cell>
        </row>
        <row r="162">
          <cell r="A162" t="str">
            <v>51342220020215231X</v>
          </cell>
          <cell r="B162" t="str">
            <v>11</v>
          </cell>
          <cell r="C162" t="str">
            <v>次尔杜基</v>
          </cell>
          <cell r="D162">
            <v>789</v>
          </cell>
          <cell r="E162">
            <v>100</v>
          </cell>
          <cell r="F162" t="str">
            <v>易涛</v>
          </cell>
          <cell r="G162">
            <v>124</v>
          </cell>
          <cell r="H162" t="str">
            <v>央宗娜姆</v>
          </cell>
          <cell r="I162">
            <v>123</v>
          </cell>
          <cell r="J162" t="str">
            <v>雷敏</v>
          </cell>
          <cell r="K162">
            <v>89</v>
          </cell>
          <cell r="L162" t="str">
            <v>赵建超</v>
          </cell>
          <cell r="M162">
            <v>69</v>
          </cell>
          <cell r="N162" t="str">
            <v>万饶</v>
          </cell>
          <cell r="O162">
            <v>90</v>
          </cell>
          <cell r="P162" t="str">
            <v>张弘</v>
          </cell>
          <cell r="Q162">
            <v>51</v>
          </cell>
          <cell r="R162" t="str">
            <v>那士信</v>
          </cell>
          <cell r="S162">
            <v>69</v>
          </cell>
          <cell r="T162" t="str">
            <v>潘润</v>
          </cell>
          <cell r="U162">
            <v>74</v>
          </cell>
          <cell r="V162" t="str">
            <v>胡柔殳</v>
          </cell>
          <cell r="W162" t="str">
            <v>未分科</v>
          </cell>
        </row>
        <row r="163">
          <cell r="A163" t="str">
            <v>513422200407250925</v>
          </cell>
          <cell r="B163" t="str">
            <v>11</v>
          </cell>
          <cell r="C163" t="str">
            <v>熊思琦</v>
          </cell>
          <cell r="D163">
            <v>780.5</v>
          </cell>
          <cell r="E163">
            <v>95</v>
          </cell>
          <cell r="F163" t="str">
            <v>易涛</v>
          </cell>
          <cell r="G163">
            <v>148</v>
          </cell>
          <cell r="H163" t="str">
            <v>央宗娜姆</v>
          </cell>
          <cell r="I163">
            <v>131.5</v>
          </cell>
          <cell r="J163" t="str">
            <v>雷敏</v>
          </cell>
          <cell r="K163">
            <v>89</v>
          </cell>
          <cell r="L163" t="str">
            <v>赵建超</v>
          </cell>
          <cell r="M163">
            <v>66</v>
          </cell>
          <cell r="N163" t="str">
            <v>万饶</v>
          </cell>
          <cell r="O163">
            <v>86</v>
          </cell>
          <cell r="P163" t="str">
            <v>张弘</v>
          </cell>
          <cell r="Q163">
            <v>70</v>
          </cell>
          <cell r="R163" t="str">
            <v>那士信</v>
          </cell>
          <cell r="S163">
            <v>51</v>
          </cell>
          <cell r="T163" t="str">
            <v>潘润</v>
          </cell>
          <cell r="U163">
            <v>44</v>
          </cell>
          <cell r="V163" t="str">
            <v>胡柔殳</v>
          </cell>
          <cell r="W163" t="str">
            <v>未分科</v>
          </cell>
        </row>
        <row r="164">
          <cell r="A164" t="str">
            <v>513422200301105615</v>
          </cell>
          <cell r="B164" t="str">
            <v>11</v>
          </cell>
          <cell r="C164" t="str">
            <v>邱子卡</v>
          </cell>
          <cell r="D164">
            <v>755.5</v>
          </cell>
          <cell r="E164">
            <v>101</v>
          </cell>
          <cell r="F164" t="str">
            <v>易涛</v>
          </cell>
          <cell r="G164">
            <v>116</v>
          </cell>
          <cell r="H164" t="str">
            <v>央宗娜姆</v>
          </cell>
          <cell r="I164">
            <v>129.5</v>
          </cell>
          <cell r="J164" t="str">
            <v>雷敏</v>
          </cell>
          <cell r="K164">
            <v>81</v>
          </cell>
          <cell r="L164" t="str">
            <v>赵建超</v>
          </cell>
          <cell r="M164">
            <v>56</v>
          </cell>
          <cell r="N164" t="str">
            <v>万饶</v>
          </cell>
          <cell r="O164">
            <v>74</v>
          </cell>
          <cell r="P164" t="str">
            <v>张弘</v>
          </cell>
          <cell r="Q164">
            <v>52</v>
          </cell>
          <cell r="R164" t="str">
            <v>那士信</v>
          </cell>
          <cell r="S164">
            <v>78</v>
          </cell>
          <cell r="T164" t="str">
            <v>潘润</v>
          </cell>
          <cell r="U164">
            <v>68</v>
          </cell>
          <cell r="V164" t="str">
            <v>胡柔殳</v>
          </cell>
          <cell r="W164" t="str">
            <v>未分科</v>
          </cell>
        </row>
        <row r="165">
          <cell r="A165" t="str">
            <v>513422200203041910</v>
          </cell>
          <cell r="B165" t="str">
            <v>11</v>
          </cell>
          <cell r="C165" t="str">
            <v>王尼古</v>
          </cell>
          <cell r="D165">
            <v>749.5</v>
          </cell>
          <cell r="E165">
            <v>102</v>
          </cell>
          <cell r="F165" t="str">
            <v>易涛</v>
          </cell>
          <cell r="G165">
            <v>138</v>
          </cell>
          <cell r="H165" t="str">
            <v>央宗娜姆</v>
          </cell>
          <cell r="I165">
            <v>122.5</v>
          </cell>
          <cell r="J165" t="str">
            <v>雷敏</v>
          </cell>
          <cell r="K165">
            <v>78</v>
          </cell>
          <cell r="L165" t="str">
            <v>赵建超</v>
          </cell>
          <cell r="M165">
            <v>46</v>
          </cell>
          <cell r="N165" t="str">
            <v>万饶</v>
          </cell>
          <cell r="O165">
            <v>77</v>
          </cell>
          <cell r="P165" t="str">
            <v>张弘</v>
          </cell>
          <cell r="Q165">
            <v>52</v>
          </cell>
          <cell r="R165" t="str">
            <v>那士信</v>
          </cell>
          <cell r="S165">
            <v>63</v>
          </cell>
          <cell r="T165" t="str">
            <v>潘润</v>
          </cell>
          <cell r="U165">
            <v>71</v>
          </cell>
          <cell r="V165" t="str">
            <v>胡柔殳</v>
          </cell>
          <cell r="W165" t="str">
            <v>未分科</v>
          </cell>
        </row>
        <row r="166">
          <cell r="A166" t="str">
            <v>513422200310111910</v>
          </cell>
          <cell r="B166" t="str">
            <v>11</v>
          </cell>
          <cell r="C166" t="str">
            <v>马海龙</v>
          </cell>
          <cell r="D166">
            <v>746.5</v>
          </cell>
          <cell r="E166">
            <v>101</v>
          </cell>
          <cell r="F166" t="str">
            <v>易涛</v>
          </cell>
          <cell r="G166">
            <v>129</v>
          </cell>
          <cell r="H166" t="str">
            <v>央宗娜姆</v>
          </cell>
          <cell r="I166">
            <v>93.5</v>
          </cell>
          <cell r="J166" t="str">
            <v>雷敏</v>
          </cell>
          <cell r="K166">
            <v>79</v>
          </cell>
          <cell r="L166" t="str">
            <v>赵建超</v>
          </cell>
          <cell r="M166">
            <v>62</v>
          </cell>
          <cell r="N166" t="str">
            <v>万饶</v>
          </cell>
          <cell r="O166">
            <v>82</v>
          </cell>
          <cell r="P166" t="str">
            <v>张弘</v>
          </cell>
          <cell r="Q166">
            <v>61</v>
          </cell>
          <cell r="R166" t="str">
            <v>那士信</v>
          </cell>
          <cell r="S166">
            <v>73</v>
          </cell>
          <cell r="T166" t="str">
            <v>潘润</v>
          </cell>
          <cell r="U166">
            <v>66</v>
          </cell>
          <cell r="V166" t="str">
            <v>胡柔殳</v>
          </cell>
          <cell r="W166" t="str">
            <v>未分科</v>
          </cell>
        </row>
        <row r="167">
          <cell r="A167" t="str">
            <v>513422200201102716</v>
          </cell>
          <cell r="B167" t="str">
            <v>11</v>
          </cell>
          <cell r="C167" t="str">
            <v>毛元平</v>
          </cell>
          <cell r="D167">
            <v>714</v>
          </cell>
          <cell r="E167">
            <v>92</v>
          </cell>
          <cell r="F167" t="str">
            <v>易涛</v>
          </cell>
          <cell r="G167">
            <v>118</v>
          </cell>
          <cell r="H167" t="str">
            <v>央宗娜姆</v>
          </cell>
          <cell r="I167">
            <v>127</v>
          </cell>
          <cell r="J167" t="str">
            <v>雷敏</v>
          </cell>
          <cell r="K167">
            <v>79</v>
          </cell>
          <cell r="L167" t="str">
            <v>赵建超</v>
          </cell>
          <cell r="M167">
            <v>55</v>
          </cell>
          <cell r="N167" t="str">
            <v>万饶</v>
          </cell>
          <cell r="O167">
            <v>80</v>
          </cell>
          <cell r="P167" t="str">
            <v>张弘</v>
          </cell>
          <cell r="Q167">
            <v>51</v>
          </cell>
          <cell r="R167" t="str">
            <v>那士信</v>
          </cell>
          <cell r="S167">
            <v>53</v>
          </cell>
          <cell r="T167" t="str">
            <v>潘润</v>
          </cell>
          <cell r="U167">
            <v>59</v>
          </cell>
          <cell r="V167" t="str">
            <v>胡柔殳</v>
          </cell>
          <cell r="W167" t="str">
            <v>未分科</v>
          </cell>
        </row>
        <row r="168">
          <cell r="A168" t="str">
            <v>513422200407262117</v>
          </cell>
          <cell r="B168" t="str">
            <v>11</v>
          </cell>
          <cell r="C168" t="str">
            <v>吕伍智</v>
          </cell>
          <cell r="D168">
            <v>712.5</v>
          </cell>
          <cell r="E168">
            <v>88</v>
          </cell>
          <cell r="F168" t="str">
            <v>易涛</v>
          </cell>
          <cell r="G168">
            <v>126</v>
          </cell>
          <cell r="H168" t="str">
            <v>央宗娜姆</v>
          </cell>
          <cell r="I168">
            <v>121.5</v>
          </cell>
          <cell r="J168" t="str">
            <v>雷敏</v>
          </cell>
          <cell r="K168">
            <v>79</v>
          </cell>
          <cell r="L168" t="str">
            <v>赵建超</v>
          </cell>
          <cell r="M168">
            <v>52</v>
          </cell>
          <cell r="N168" t="str">
            <v>万饶</v>
          </cell>
          <cell r="O168">
            <v>68</v>
          </cell>
          <cell r="P168" t="str">
            <v>张弘</v>
          </cell>
          <cell r="Q168">
            <v>62</v>
          </cell>
          <cell r="R168" t="str">
            <v>那士信</v>
          </cell>
          <cell r="S168">
            <v>62</v>
          </cell>
          <cell r="T168" t="str">
            <v>潘润</v>
          </cell>
          <cell r="U168">
            <v>54</v>
          </cell>
          <cell r="V168" t="str">
            <v>胡柔殳</v>
          </cell>
          <cell r="W168" t="str">
            <v>未分科</v>
          </cell>
        </row>
        <row r="169">
          <cell r="A169" t="str">
            <v>513422200407091522</v>
          </cell>
          <cell r="B169" t="str">
            <v>11</v>
          </cell>
          <cell r="C169" t="str">
            <v>杨丹姆</v>
          </cell>
          <cell r="D169">
            <v>695.5</v>
          </cell>
          <cell r="E169">
            <v>114</v>
          </cell>
          <cell r="F169" t="str">
            <v>易涛</v>
          </cell>
          <cell r="G169">
            <v>120</v>
          </cell>
          <cell r="H169" t="str">
            <v>央宗娜姆</v>
          </cell>
          <cell r="I169">
            <v>130.5</v>
          </cell>
          <cell r="J169" t="str">
            <v>雷敏</v>
          </cell>
          <cell r="K169">
            <v>81</v>
          </cell>
          <cell r="L169" t="str">
            <v>赵建超</v>
          </cell>
          <cell r="M169">
            <v>43</v>
          </cell>
          <cell r="N169" t="str">
            <v>万饶</v>
          </cell>
          <cell r="O169">
            <v>65</v>
          </cell>
          <cell r="P169" t="str">
            <v>张弘</v>
          </cell>
          <cell r="Q169">
            <v>43</v>
          </cell>
          <cell r="R169" t="str">
            <v>那士信</v>
          </cell>
          <cell r="S169">
            <v>58</v>
          </cell>
          <cell r="T169" t="str">
            <v>潘润</v>
          </cell>
          <cell r="U169">
            <v>41</v>
          </cell>
          <cell r="V169" t="str">
            <v>胡柔殳</v>
          </cell>
          <cell r="W169" t="str">
            <v>未分科</v>
          </cell>
        </row>
        <row r="170">
          <cell r="A170" t="str">
            <v>513422200401250027</v>
          </cell>
          <cell r="B170" t="str">
            <v>11</v>
          </cell>
          <cell r="C170" t="str">
            <v>卓玛央青</v>
          </cell>
          <cell r="D170">
            <v>693.5</v>
          </cell>
          <cell r="E170">
            <v>109</v>
          </cell>
          <cell r="F170" t="str">
            <v>易涛</v>
          </cell>
          <cell r="G170">
            <v>111</v>
          </cell>
          <cell r="H170" t="str">
            <v>央宗娜姆</v>
          </cell>
          <cell r="I170">
            <v>119.5</v>
          </cell>
          <cell r="J170" t="str">
            <v>雷敏</v>
          </cell>
          <cell r="K170">
            <v>87</v>
          </cell>
          <cell r="L170" t="str">
            <v>赵建超</v>
          </cell>
          <cell r="M170">
            <v>51</v>
          </cell>
          <cell r="N170" t="str">
            <v>万饶</v>
          </cell>
          <cell r="O170">
            <v>67</v>
          </cell>
          <cell r="P170" t="str">
            <v>张弘</v>
          </cell>
          <cell r="Q170">
            <v>54</v>
          </cell>
          <cell r="R170" t="str">
            <v>那士信</v>
          </cell>
          <cell r="S170">
            <v>45</v>
          </cell>
          <cell r="T170" t="str">
            <v>潘润</v>
          </cell>
          <cell r="U170">
            <v>50</v>
          </cell>
          <cell r="V170" t="str">
            <v>胡柔殳</v>
          </cell>
          <cell r="W170" t="str">
            <v>未分科</v>
          </cell>
        </row>
        <row r="171">
          <cell r="A171" t="str">
            <v>513422200507103842</v>
          </cell>
          <cell r="B171" t="str">
            <v>11</v>
          </cell>
          <cell r="C171" t="str">
            <v>吴道恩</v>
          </cell>
          <cell r="D171">
            <v>682</v>
          </cell>
          <cell r="E171">
            <v>84</v>
          </cell>
          <cell r="F171" t="str">
            <v>易涛</v>
          </cell>
          <cell r="G171">
            <v>119</v>
          </cell>
          <cell r="H171" t="str">
            <v>央宗娜姆</v>
          </cell>
          <cell r="I171">
            <v>113</v>
          </cell>
          <cell r="J171" t="str">
            <v>雷敏</v>
          </cell>
          <cell r="K171">
            <v>75</v>
          </cell>
          <cell r="L171" t="str">
            <v>赵建超</v>
          </cell>
          <cell r="M171">
            <v>54</v>
          </cell>
          <cell r="N171" t="str">
            <v>万饶</v>
          </cell>
          <cell r="O171">
            <v>70</v>
          </cell>
          <cell r="P171" t="str">
            <v>张弘</v>
          </cell>
          <cell r="Q171">
            <v>66</v>
          </cell>
          <cell r="R171" t="str">
            <v>那士信</v>
          </cell>
          <cell r="S171">
            <v>49</v>
          </cell>
          <cell r="T171" t="str">
            <v>潘润</v>
          </cell>
          <cell r="U171">
            <v>52</v>
          </cell>
          <cell r="V171" t="str">
            <v>胡柔殳</v>
          </cell>
          <cell r="W171" t="str">
            <v>未分科</v>
          </cell>
        </row>
        <row r="172">
          <cell r="A172" t="str">
            <v>513422200406010065</v>
          </cell>
          <cell r="B172" t="str">
            <v>11</v>
          </cell>
          <cell r="C172" t="str">
            <v>杨帆</v>
          </cell>
          <cell r="D172">
            <v>681.5</v>
          </cell>
          <cell r="E172">
            <v>101</v>
          </cell>
          <cell r="F172" t="str">
            <v>易涛</v>
          </cell>
          <cell r="G172">
            <v>131</v>
          </cell>
          <cell r="H172" t="str">
            <v>央宗娜姆</v>
          </cell>
          <cell r="I172">
            <v>120.5</v>
          </cell>
          <cell r="J172" t="str">
            <v>雷敏</v>
          </cell>
          <cell r="K172">
            <v>81</v>
          </cell>
          <cell r="L172" t="str">
            <v>赵建超</v>
          </cell>
          <cell r="M172">
            <v>33</v>
          </cell>
          <cell r="N172" t="str">
            <v>万饶</v>
          </cell>
          <cell r="O172">
            <v>51</v>
          </cell>
          <cell r="P172" t="str">
            <v>张弘</v>
          </cell>
          <cell r="Q172">
            <v>61</v>
          </cell>
          <cell r="R172" t="str">
            <v>那士信</v>
          </cell>
          <cell r="S172">
            <v>58</v>
          </cell>
          <cell r="T172" t="str">
            <v>潘润</v>
          </cell>
          <cell r="U172">
            <v>45</v>
          </cell>
          <cell r="V172" t="str">
            <v>胡柔殳</v>
          </cell>
          <cell r="W172" t="str">
            <v>未分科</v>
          </cell>
        </row>
        <row r="173">
          <cell r="A173" t="str">
            <v>51342220001201504X</v>
          </cell>
          <cell r="B173" t="str">
            <v>11</v>
          </cell>
          <cell r="C173" t="str">
            <v>次尔拉初</v>
          </cell>
          <cell r="D173">
            <v>681</v>
          </cell>
          <cell r="E173">
            <v>90</v>
          </cell>
          <cell r="F173" t="str">
            <v>易涛</v>
          </cell>
          <cell r="G173">
            <v>132</v>
          </cell>
          <cell r="H173" t="str">
            <v>央宗娜姆</v>
          </cell>
          <cell r="I173">
            <v>108</v>
          </cell>
          <cell r="J173" t="str">
            <v>雷敏</v>
          </cell>
          <cell r="K173">
            <v>83</v>
          </cell>
          <cell r="L173" t="str">
            <v>赵建超</v>
          </cell>
          <cell r="M173">
            <v>57</v>
          </cell>
          <cell r="N173" t="str">
            <v>万饶</v>
          </cell>
          <cell r="O173">
            <v>68</v>
          </cell>
          <cell r="P173" t="str">
            <v>张弘</v>
          </cell>
          <cell r="Q173">
            <v>40</v>
          </cell>
          <cell r="R173" t="str">
            <v>那士信</v>
          </cell>
          <cell r="S173">
            <v>54</v>
          </cell>
          <cell r="T173" t="str">
            <v>潘润</v>
          </cell>
          <cell r="U173">
            <v>49</v>
          </cell>
          <cell r="V173" t="str">
            <v>胡柔殳</v>
          </cell>
          <cell r="W173" t="str">
            <v>未分科</v>
          </cell>
        </row>
        <row r="174">
          <cell r="A174" t="str">
            <v>513422200403050029</v>
          </cell>
          <cell r="B174" t="str">
            <v>11</v>
          </cell>
          <cell r="C174" t="str">
            <v>刘燕</v>
          </cell>
          <cell r="D174">
            <v>674.5</v>
          </cell>
          <cell r="E174">
            <v>106</v>
          </cell>
          <cell r="F174" t="str">
            <v>易涛</v>
          </cell>
          <cell r="G174">
            <v>128</v>
          </cell>
          <cell r="H174" t="str">
            <v>央宗娜姆</v>
          </cell>
          <cell r="I174">
            <v>123.5</v>
          </cell>
          <cell r="J174" t="str">
            <v>雷敏</v>
          </cell>
          <cell r="K174">
            <v>70</v>
          </cell>
          <cell r="L174" t="str">
            <v>赵建超</v>
          </cell>
          <cell r="M174">
            <v>29</v>
          </cell>
          <cell r="N174" t="str">
            <v>万饶</v>
          </cell>
          <cell r="O174">
            <v>74</v>
          </cell>
          <cell r="P174" t="str">
            <v>张弘</v>
          </cell>
          <cell r="Q174">
            <v>49</v>
          </cell>
          <cell r="R174" t="str">
            <v>那士信</v>
          </cell>
          <cell r="S174">
            <v>50</v>
          </cell>
          <cell r="T174" t="str">
            <v>潘润</v>
          </cell>
          <cell r="U174">
            <v>45</v>
          </cell>
          <cell r="V174" t="str">
            <v>胡柔殳</v>
          </cell>
          <cell r="W174" t="str">
            <v>未分科</v>
          </cell>
        </row>
        <row r="175">
          <cell r="A175" t="str">
            <v>513422200007142116</v>
          </cell>
          <cell r="B175" t="str">
            <v>11</v>
          </cell>
          <cell r="C175" t="str">
            <v>马伍呷</v>
          </cell>
          <cell r="D175">
            <v>669</v>
          </cell>
          <cell r="E175">
            <v>97</v>
          </cell>
          <cell r="F175" t="str">
            <v>易涛</v>
          </cell>
          <cell r="G175">
            <v>115</v>
          </cell>
          <cell r="H175" t="str">
            <v>央宗娜姆</v>
          </cell>
          <cell r="I175">
            <v>112</v>
          </cell>
          <cell r="J175" t="str">
            <v>雷敏</v>
          </cell>
          <cell r="K175">
            <v>75</v>
          </cell>
          <cell r="L175" t="str">
            <v>赵建超</v>
          </cell>
          <cell r="M175">
            <v>42</v>
          </cell>
          <cell r="N175" t="str">
            <v>万饶</v>
          </cell>
          <cell r="O175">
            <v>63</v>
          </cell>
          <cell r="P175" t="str">
            <v>张弘</v>
          </cell>
          <cell r="Q175">
            <v>49</v>
          </cell>
          <cell r="R175" t="str">
            <v>那士信</v>
          </cell>
          <cell r="S175">
            <v>68</v>
          </cell>
          <cell r="T175" t="str">
            <v>潘润</v>
          </cell>
          <cell r="U175">
            <v>48</v>
          </cell>
          <cell r="V175" t="str">
            <v>胡柔殳</v>
          </cell>
          <cell r="W175" t="str">
            <v>未分科</v>
          </cell>
        </row>
        <row r="176">
          <cell r="A176" t="str">
            <v>513422200301032321</v>
          </cell>
          <cell r="B176" t="str">
            <v>11</v>
          </cell>
          <cell r="C176" t="str">
            <v>吴章林</v>
          </cell>
          <cell r="D176">
            <v>669</v>
          </cell>
          <cell r="E176">
            <v>87</v>
          </cell>
          <cell r="F176" t="str">
            <v>易涛</v>
          </cell>
          <cell r="G176">
            <v>128</v>
          </cell>
          <cell r="H176" t="str">
            <v>央宗娜姆</v>
          </cell>
          <cell r="I176">
            <v>117</v>
          </cell>
          <cell r="J176" t="str">
            <v>雷敏</v>
          </cell>
          <cell r="K176">
            <v>75</v>
          </cell>
          <cell r="L176" t="str">
            <v>赵建超</v>
          </cell>
          <cell r="M176">
            <v>57</v>
          </cell>
          <cell r="N176" t="str">
            <v>万饶</v>
          </cell>
          <cell r="O176">
            <v>66</v>
          </cell>
          <cell r="P176" t="str">
            <v>张弘</v>
          </cell>
          <cell r="Q176">
            <v>37</v>
          </cell>
          <cell r="R176" t="str">
            <v>那士信</v>
          </cell>
          <cell r="S176">
            <v>43</v>
          </cell>
          <cell r="T176" t="str">
            <v>潘润</v>
          </cell>
          <cell r="U176">
            <v>59</v>
          </cell>
          <cell r="V176" t="str">
            <v>胡柔殳</v>
          </cell>
          <cell r="W176" t="str">
            <v>未分科</v>
          </cell>
        </row>
        <row r="177">
          <cell r="A177" t="str">
            <v>513422200304033610</v>
          </cell>
          <cell r="B177" t="str">
            <v>11</v>
          </cell>
          <cell r="C177" t="str">
            <v>付美强</v>
          </cell>
          <cell r="D177">
            <v>662</v>
          </cell>
          <cell r="E177">
            <v>97</v>
          </cell>
          <cell r="F177" t="str">
            <v>易涛</v>
          </cell>
          <cell r="G177">
            <v>111</v>
          </cell>
          <cell r="H177" t="str">
            <v>央宗娜姆</v>
          </cell>
          <cell r="I177">
            <v>110</v>
          </cell>
          <cell r="J177" t="str">
            <v>雷敏</v>
          </cell>
          <cell r="K177">
            <v>73</v>
          </cell>
          <cell r="L177" t="str">
            <v>赵建超</v>
          </cell>
          <cell r="M177">
            <v>49</v>
          </cell>
          <cell r="N177" t="str">
            <v>万饶</v>
          </cell>
          <cell r="O177">
            <v>79</v>
          </cell>
          <cell r="P177" t="str">
            <v>张弘</v>
          </cell>
          <cell r="Q177">
            <v>45</v>
          </cell>
          <cell r="R177" t="str">
            <v>那士信</v>
          </cell>
          <cell r="S177">
            <v>46</v>
          </cell>
          <cell r="T177" t="str">
            <v>潘润</v>
          </cell>
          <cell r="U177">
            <v>52</v>
          </cell>
          <cell r="V177" t="str">
            <v>胡柔殳</v>
          </cell>
          <cell r="W177" t="str">
            <v>未分科</v>
          </cell>
        </row>
        <row r="178">
          <cell r="A178" t="str">
            <v>513422200207216810</v>
          </cell>
          <cell r="B178" t="str">
            <v>11</v>
          </cell>
          <cell r="C178" t="str">
            <v>沈长明</v>
          </cell>
          <cell r="D178">
            <v>660.5</v>
          </cell>
          <cell r="E178">
            <v>94</v>
          </cell>
          <cell r="F178" t="str">
            <v>易涛</v>
          </cell>
          <cell r="G178">
            <v>113</v>
          </cell>
          <cell r="H178" t="str">
            <v>央宗娜姆</v>
          </cell>
          <cell r="I178">
            <v>121.5</v>
          </cell>
          <cell r="J178" t="str">
            <v>雷敏</v>
          </cell>
          <cell r="K178">
            <v>85</v>
          </cell>
          <cell r="L178" t="str">
            <v>赵建超</v>
          </cell>
          <cell r="M178">
            <v>44</v>
          </cell>
          <cell r="N178" t="str">
            <v>万饶</v>
          </cell>
          <cell r="O178">
            <v>67</v>
          </cell>
          <cell r="P178" t="str">
            <v>张弘</v>
          </cell>
          <cell r="Q178">
            <v>36</v>
          </cell>
          <cell r="R178" t="str">
            <v>那士信</v>
          </cell>
          <cell r="S178">
            <v>59</v>
          </cell>
          <cell r="T178" t="str">
            <v>潘润</v>
          </cell>
          <cell r="U178">
            <v>41</v>
          </cell>
          <cell r="V178" t="str">
            <v>胡柔殳</v>
          </cell>
          <cell r="W178" t="str">
            <v>未分科</v>
          </cell>
        </row>
        <row r="179">
          <cell r="A179" t="str">
            <v>51342220030616004X</v>
          </cell>
          <cell r="B179" t="str">
            <v>11</v>
          </cell>
          <cell r="C179" t="str">
            <v>马绪英</v>
          </cell>
          <cell r="D179">
            <v>652</v>
          </cell>
          <cell r="E179">
            <v>99</v>
          </cell>
          <cell r="F179" t="str">
            <v>易涛</v>
          </cell>
          <cell r="G179">
            <v>120</v>
          </cell>
          <cell r="H179" t="str">
            <v>央宗娜姆</v>
          </cell>
          <cell r="I179">
            <v>102</v>
          </cell>
          <cell r="J179" t="str">
            <v>雷敏</v>
          </cell>
          <cell r="K179">
            <v>72</v>
          </cell>
          <cell r="L179" t="str">
            <v>赵建超</v>
          </cell>
          <cell r="M179">
            <v>45</v>
          </cell>
          <cell r="N179" t="str">
            <v>万饶</v>
          </cell>
          <cell r="O179">
            <v>55</v>
          </cell>
          <cell r="P179" t="str">
            <v>张弘</v>
          </cell>
          <cell r="Q179">
            <v>47</v>
          </cell>
          <cell r="R179" t="str">
            <v>那士信</v>
          </cell>
          <cell r="S179">
            <v>60</v>
          </cell>
          <cell r="T179" t="str">
            <v>潘润</v>
          </cell>
          <cell r="U179">
            <v>52</v>
          </cell>
          <cell r="V179" t="str">
            <v>胡柔殳</v>
          </cell>
          <cell r="W179" t="str">
            <v>未分科</v>
          </cell>
        </row>
        <row r="180">
          <cell r="A180" t="str">
            <v>513422200211271329</v>
          </cell>
          <cell r="B180" t="str">
            <v>11</v>
          </cell>
          <cell r="C180" t="str">
            <v>马红英</v>
          </cell>
          <cell r="D180">
            <v>649</v>
          </cell>
          <cell r="E180">
            <v>110</v>
          </cell>
          <cell r="F180" t="str">
            <v>易涛</v>
          </cell>
          <cell r="G180">
            <v>80</v>
          </cell>
          <cell r="H180" t="str">
            <v>央宗娜姆</v>
          </cell>
          <cell r="I180">
            <v>129</v>
          </cell>
          <cell r="J180" t="str">
            <v>雷敏</v>
          </cell>
          <cell r="K180">
            <v>64</v>
          </cell>
          <cell r="L180" t="str">
            <v>赵建超</v>
          </cell>
          <cell r="M180">
            <v>39</v>
          </cell>
          <cell r="N180" t="str">
            <v>万饶</v>
          </cell>
          <cell r="O180">
            <v>41</v>
          </cell>
          <cell r="P180" t="str">
            <v>张弘</v>
          </cell>
          <cell r="Q180">
            <v>73</v>
          </cell>
          <cell r="R180" t="str">
            <v>那士信</v>
          </cell>
          <cell r="S180">
            <v>51</v>
          </cell>
          <cell r="T180" t="str">
            <v>潘润</v>
          </cell>
          <cell r="U180">
            <v>62</v>
          </cell>
          <cell r="V180" t="str">
            <v>胡柔殳</v>
          </cell>
          <cell r="W180" t="str">
            <v>未分科</v>
          </cell>
        </row>
        <row r="181">
          <cell r="A181" t="str">
            <v>513422200307013826</v>
          </cell>
          <cell r="B181" t="str">
            <v>11</v>
          </cell>
          <cell r="C181" t="str">
            <v>扎西祝玛</v>
          </cell>
          <cell r="D181">
            <v>645</v>
          </cell>
          <cell r="E181">
            <v>97</v>
          </cell>
          <cell r="F181" t="str">
            <v>易涛</v>
          </cell>
          <cell r="G181">
            <v>113</v>
          </cell>
          <cell r="H181" t="str">
            <v>央宗娜姆</v>
          </cell>
          <cell r="I181">
            <v>116</v>
          </cell>
          <cell r="J181" t="str">
            <v>雷敏</v>
          </cell>
          <cell r="K181">
            <v>65</v>
          </cell>
          <cell r="L181" t="str">
            <v>赵建超</v>
          </cell>
          <cell r="M181">
            <v>35</v>
          </cell>
          <cell r="N181" t="str">
            <v>万饶</v>
          </cell>
          <cell r="O181">
            <v>70</v>
          </cell>
          <cell r="P181" t="str">
            <v>张弘</v>
          </cell>
          <cell r="Q181">
            <v>52</v>
          </cell>
          <cell r="R181" t="str">
            <v>那士信</v>
          </cell>
          <cell r="S181">
            <v>59</v>
          </cell>
          <cell r="T181" t="str">
            <v>潘润</v>
          </cell>
          <cell r="U181">
            <v>38</v>
          </cell>
          <cell r="V181" t="str">
            <v>胡柔殳</v>
          </cell>
          <cell r="W181" t="str">
            <v>未分科</v>
          </cell>
        </row>
        <row r="182">
          <cell r="A182" t="str">
            <v>513422200301150029</v>
          </cell>
          <cell r="B182" t="str">
            <v>11</v>
          </cell>
          <cell r="C182" t="str">
            <v>吕小燕</v>
          </cell>
          <cell r="D182">
            <v>643.5</v>
          </cell>
          <cell r="E182">
            <v>108</v>
          </cell>
          <cell r="F182" t="str">
            <v>易涛</v>
          </cell>
          <cell r="G182">
            <v>104</v>
          </cell>
          <cell r="H182" t="str">
            <v>央宗娜姆</v>
          </cell>
          <cell r="I182">
            <v>115.5</v>
          </cell>
          <cell r="J182" t="str">
            <v>雷敏</v>
          </cell>
          <cell r="K182">
            <v>71</v>
          </cell>
          <cell r="L182" t="str">
            <v>赵建超</v>
          </cell>
          <cell r="M182">
            <v>38</v>
          </cell>
          <cell r="N182" t="str">
            <v>万饶</v>
          </cell>
          <cell r="O182">
            <v>61</v>
          </cell>
          <cell r="P182" t="str">
            <v>张弘</v>
          </cell>
          <cell r="Q182">
            <v>53</v>
          </cell>
          <cell r="R182" t="str">
            <v>那士信</v>
          </cell>
          <cell r="S182">
            <v>51</v>
          </cell>
          <cell r="T182" t="str">
            <v>潘润</v>
          </cell>
          <cell r="U182">
            <v>42</v>
          </cell>
          <cell r="V182" t="str">
            <v>胡柔殳</v>
          </cell>
          <cell r="W182" t="str">
            <v>未分科</v>
          </cell>
        </row>
        <row r="183">
          <cell r="A183" t="str">
            <v>513422200101286423</v>
          </cell>
          <cell r="B183" t="str">
            <v>11</v>
          </cell>
          <cell r="C183" t="str">
            <v>呷绒青宗</v>
          </cell>
          <cell r="D183">
            <v>642</v>
          </cell>
          <cell r="E183">
            <v>84</v>
          </cell>
          <cell r="F183" t="str">
            <v>易涛</v>
          </cell>
          <cell r="G183">
            <v>107</v>
          </cell>
          <cell r="H183" t="str">
            <v>央宗娜姆</v>
          </cell>
          <cell r="I183">
            <v>103</v>
          </cell>
          <cell r="J183" t="str">
            <v>雷敏</v>
          </cell>
          <cell r="K183">
            <v>82</v>
          </cell>
          <cell r="L183" t="str">
            <v>赵建超</v>
          </cell>
          <cell r="M183">
            <v>37</v>
          </cell>
          <cell r="N183" t="str">
            <v>万饶</v>
          </cell>
          <cell r="O183">
            <v>68</v>
          </cell>
          <cell r="P183" t="str">
            <v>张弘</v>
          </cell>
          <cell r="Q183">
            <v>56</v>
          </cell>
          <cell r="R183" t="str">
            <v>那士信</v>
          </cell>
          <cell r="S183">
            <v>47</v>
          </cell>
          <cell r="T183" t="str">
            <v>潘润</v>
          </cell>
          <cell r="U183">
            <v>58</v>
          </cell>
          <cell r="V183" t="str">
            <v>胡柔殳</v>
          </cell>
          <cell r="W183" t="str">
            <v>未分科</v>
          </cell>
        </row>
        <row r="184">
          <cell r="A184" t="str">
            <v>513422200110153825</v>
          </cell>
          <cell r="B184" t="str">
            <v>11</v>
          </cell>
          <cell r="C184" t="str">
            <v>扎西布池</v>
          </cell>
          <cell r="D184">
            <v>641</v>
          </cell>
          <cell r="E184">
            <v>107</v>
          </cell>
          <cell r="F184" t="str">
            <v>易涛</v>
          </cell>
          <cell r="G184">
            <v>113</v>
          </cell>
          <cell r="H184" t="str">
            <v>央宗娜姆</v>
          </cell>
          <cell r="I184">
            <v>124</v>
          </cell>
          <cell r="J184" t="str">
            <v>雷敏</v>
          </cell>
          <cell r="K184">
            <v>54</v>
          </cell>
          <cell r="L184" t="str">
            <v>赵建超</v>
          </cell>
          <cell r="M184">
            <v>47</v>
          </cell>
          <cell r="N184" t="str">
            <v>万饶</v>
          </cell>
          <cell r="O184">
            <v>49</v>
          </cell>
          <cell r="P184" t="str">
            <v>张弘</v>
          </cell>
          <cell r="Q184">
            <v>49</v>
          </cell>
          <cell r="R184" t="str">
            <v>那士信</v>
          </cell>
          <cell r="S184">
            <v>56</v>
          </cell>
          <cell r="T184" t="str">
            <v>潘润</v>
          </cell>
          <cell r="U184">
            <v>42</v>
          </cell>
          <cell r="V184" t="str">
            <v>胡柔殳</v>
          </cell>
          <cell r="W184" t="str">
            <v>未分科</v>
          </cell>
        </row>
        <row r="185">
          <cell r="A185" t="str">
            <v>513422200305041911</v>
          </cell>
          <cell r="B185" t="str">
            <v>11</v>
          </cell>
          <cell r="C185" t="str">
            <v>伍金富</v>
          </cell>
          <cell r="D185">
            <v>635</v>
          </cell>
          <cell r="E185">
            <v>83</v>
          </cell>
          <cell r="F185" t="str">
            <v>易涛</v>
          </cell>
          <cell r="G185">
            <v>119</v>
          </cell>
          <cell r="H185" t="str">
            <v>央宗娜姆</v>
          </cell>
          <cell r="I185">
            <v>114</v>
          </cell>
          <cell r="J185" t="str">
            <v>雷敏</v>
          </cell>
          <cell r="K185">
            <v>72</v>
          </cell>
          <cell r="L185" t="str">
            <v>赵建超</v>
          </cell>
          <cell r="M185">
            <v>52</v>
          </cell>
          <cell r="N185" t="str">
            <v>万饶</v>
          </cell>
          <cell r="O185">
            <v>60</v>
          </cell>
          <cell r="P185" t="str">
            <v>张弘</v>
          </cell>
          <cell r="Q185">
            <v>40</v>
          </cell>
          <cell r="R185" t="str">
            <v>那士信</v>
          </cell>
          <cell r="S185">
            <v>56</v>
          </cell>
          <cell r="T185" t="str">
            <v>潘润</v>
          </cell>
          <cell r="U185">
            <v>39</v>
          </cell>
          <cell r="V185" t="str">
            <v>胡柔殳</v>
          </cell>
          <cell r="W185" t="str">
            <v>未分科</v>
          </cell>
        </row>
        <row r="186">
          <cell r="A186" t="str">
            <v>513422200304161321</v>
          </cell>
          <cell r="B186" t="str">
            <v>11</v>
          </cell>
          <cell r="C186" t="str">
            <v>王英霞</v>
          </cell>
          <cell r="D186">
            <v>629.5</v>
          </cell>
          <cell r="E186">
            <v>105</v>
          </cell>
          <cell r="F186" t="str">
            <v>易涛</v>
          </cell>
          <cell r="G186">
            <v>113</v>
          </cell>
          <cell r="H186" t="str">
            <v>央宗娜姆</v>
          </cell>
          <cell r="I186">
            <v>112.5</v>
          </cell>
          <cell r="J186" t="str">
            <v>雷敏</v>
          </cell>
          <cell r="K186">
            <v>60</v>
          </cell>
          <cell r="L186" t="str">
            <v>赵建超</v>
          </cell>
          <cell r="M186">
            <v>45</v>
          </cell>
          <cell r="N186" t="str">
            <v>万饶</v>
          </cell>
          <cell r="O186">
            <v>58</v>
          </cell>
          <cell r="P186" t="str">
            <v>张弘</v>
          </cell>
          <cell r="Q186">
            <v>41</v>
          </cell>
          <cell r="R186" t="str">
            <v>那士信</v>
          </cell>
          <cell r="S186">
            <v>54</v>
          </cell>
          <cell r="T186" t="str">
            <v>潘润</v>
          </cell>
          <cell r="U186">
            <v>41</v>
          </cell>
          <cell r="V186" t="str">
            <v>胡柔殳</v>
          </cell>
          <cell r="W186" t="str">
            <v>未分科</v>
          </cell>
        </row>
        <row r="187">
          <cell r="A187" t="str">
            <v>513422200102092129</v>
          </cell>
          <cell r="B187" t="str">
            <v>11</v>
          </cell>
          <cell r="C187" t="str">
            <v>吕少英</v>
          </cell>
          <cell r="D187">
            <v>628.5</v>
          </cell>
          <cell r="E187">
            <v>94</v>
          </cell>
          <cell r="F187" t="str">
            <v>易涛</v>
          </cell>
          <cell r="G187">
            <v>95</v>
          </cell>
          <cell r="H187" t="str">
            <v>央宗娜姆</v>
          </cell>
          <cell r="I187">
            <v>121.5</v>
          </cell>
          <cell r="J187" t="str">
            <v>雷敏</v>
          </cell>
          <cell r="K187">
            <v>59</v>
          </cell>
          <cell r="L187" t="str">
            <v>赵建超</v>
          </cell>
          <cell r="M187">
            <v>51</v>
          </cell>
          <cell r="N187" t="str">
            <v>万饶</v>
          </cell>
          <cell r="O187">
            <v>74</v>
          </cell>
          <cell r="P187" t="str">
            <v>张弘</v>
          </cell>
          <cell r="Q187">
            <v>36</v>
          </cell>
          <cell r="R187" t="str">
            <v>那士信</v>
          </cell>
          <cell r="S187">
            <v>44</v>
          </cell>
          <cell r="T187" t="str">
            <v>潘润</v>
          </cell>
          <cell r="U187">
            <v>54</v>
          </cell>
          <cell r="V187" t="str">
            <v>胡柔殳</v>
          </cell>
          <cell r="W187" t="str">
            <v>未分科</v>
          </cell>
        </row>
        <row r="188">
          <cell r="A188" t="str">
            <v>513422200406010049</v>
          </cell>
          <cell r="B188" t="str">
            <v>11</v>
          </cell>
          <cell r="C188" t="str">
            <v>杨航</v>
          </cell>
          <cell r="D188">
            <v>627.5</v>
          </cell>
          <cell r="E188">
            <v>89</v>
          </cell>
          <cell r="F188" t="str">
            <v>易涛</v>
          </cell>
          <cell r="G188">
            <v>100</v>
          </cell>
          <cell r="H188" t="str">
            <v>央宗娜姆</v>
          </cell>
          <cell r="I188">
            <v>119.5</v>
          </cell>
          <cell r="J188" t="str">
            <v>雷敏</v>
          </cell>
          <cell r="K188">
            <v>77</v>
          </cell>
          <cell r="L188" t="str">
            <v>赵建超</v>
          </cell>
          <cell r="M188">
            <v>34</v>
          </cell>
          <cell r="N188" t="str">
            <v>万饶</v>
          </cell>
          <cell r="O188">
            <v>63</v>
          </cell>
          <cell r="P188" t="str">
            <v>张弘</v>
          </cell>
          <cell r="Q188">
            <v>51</v>
          </cell>
          <cell r="R188" t="str">
            <v>那士信</v>
          </cell>
          <cell r="S188">
            <v>59</v>
          </cell>
          <cell r="T188" t="str">
            <v>潘润</v>
          </cell>
          <cell r="U188">
            <v>35</v>
          </cell>
          <cell r="V188" t="str">
            <v>胡柔殳</v>
          </cell>
          <cell r="W188" t="str">
            <v>未分科</v>
          </cell>
        </row>
        <row r="189">
          <cell r="A189" t="str">
            <v>513422200211302922</v>
          </cell>
          <cell r="B189" t="str">
            <v>11</v>
          </cell>
          <cell r="C189" t="str">
            <v>黄寒霜</v>
          </cell>
          <cell r="D189">
            <v>625.5</v>
          </cell>
          <cell r="E189">
            <v>108</v>
          </cell>
          <cell r="F189" t="str">
            <v>易涛</v>
          </cell>
          <cell r="G189">
            <v>108</v>
          </cell>
          <cell r="H189" t="str">
            <v>央宗娜姆</v>
          </cell>
          <cell r="I189">
            <v>119.5</v>
          </cell>
          <cell r="J189" t="str">
            <v>雷敏</v>
          </cell>
          <cell r="K189">
            <v>61</v>
          </cell>
          <cell r="L189" t="str">
            <v>赵建超</v>
          </cell>
          <cell r="M189">
            <v>28</v>
          </cell>
          <cell r="N189" t="str">
            <v>万饶</v>
          </cell>
          <cell r="O189">
            <v>46</v>
          </cell>
          <cell r="P189" t="str">
            <v>张弘</v>
          </cell>
          <cell r="Q189">
            <v>46</v>
          </cell>
          <cell r="R189" t="str">
            <v>那士信</v>
          </cell>
          <cell r="S189">
            <v>58</v>
          </cell>
          <cell r="T189" t="str">
            <v>潘润</v>
          </cell>
          <cell r="U189">
            <v>51</v>
          </cell>
          <cell r="V189" t="str">
            <v>胡柔殳</v>
          </cell>
          <cell r="W189" t="str">
            <v>未分科</v>
          </cell>
        </row>
        <row r="190">
          <cell r="A190" t="str">
            <v>513422200402070722</v>
          </cell>
          <cell r="B190" t="str">
            <v>11</v>
          </cell>
          <cell r="C190" t="str">
            <v>汪岚</v>
          </cell>
          <cell r="D190">
            <v>615</v>
          </cell>
          <cell r="E190">
            <v>103</v>
          </cell>
          <cell r="F190" t="str">
            <v>易涛</v>
          </cell>
          <cell r="G190">
            <v>97</v>
          </cell>
          <cell r="H190" t="str">
            <v>央宗娜姆</v>
          </cell>
          <cell r="I190">
            <v>105</v>
          </cell>
          <cell r="J190" t="str">
            <v>雷敏</v>
          </cell>
          <cell r="K190">
            <v>44</v>
          </cell>
          <cell r="L190" t="str">
            <v>赵建超</v>
          </cell>
          <cell r="M190">
            <v>25</v>
          </cell>
          <cell r="N190" t="str">
            <v>万饶</v>
          </cell>
          <cell r="O190">
            <v>69</v>
          </cell>
          <cell r="P190" t="str">
            <v>张弘</v>
          </cell>
          <cell r="Q190">
            <v>55</v>
          </cell>
          <cell r="R190" t="str">
            <v>那士信</v>
          </cell>
          <cell r="S190">
            <v>81</v>
          </cell>
          <cell r="T190" t="str">
            <v>潘润</v>
          </cell>
          <cell r="U190">
            <v>36</v>
          </cell>
          <cell r="V190" t="str">
            <v>胡柔殳</v>
          </cell>
          <cell r="W190" t="str">
            <v>未分科</v>
          </cell>
        </row>
        <row r="191">
          <cell r="A191" t="str">
            <v>513422200204160030</v>
          </cell>
          <cell r="B191" t="str">
            <v>11</v>
          </cell>
          <cell r="C191" t="str">
            <v>罗伟</v>
          </cell>
          <cell r="D191">
            <v>611</v>
          </cell>
          <cell r="E191">
            <v>81</v>
          </cell>
          <cell r="F191" t="str">
            <v>易涛</v>
          </cell>
          <cell r="G191">
            <v>125</v>
          </cell>
          <cell r="H191" t="str">
            <v>央宗娜姆</v>
          </cell>
          <cell r="I191">
            <v>118</v>
          </cell>
          <cell r="J191" t="str">
            <v>雷敏</v>
          </cell>
          <cell r="K191">
            <v>84</v>
          </cell>
          <cell r="L191" t="str">
            <v>赵建超</v>
          </cell>
          <cell r="M191">
            <v>46</v>
          </cell>
          <cell r="N191" t="str">
            <v>万饶</v>
          </cell>
          <cell r="O191">
            <v>52</v>
          </cell>
          <cell r="P191" t="str">
            <v>张弘</v>
          </cell>
          <cell r="Q191">
            <v>39</v>
          </cell>
          <cell r="R191" t="str">
            <v>那士信</v>
          </cell>
          <cell r="S191">
            <v>30</v>
          </cell>
          <cell r="T191" t="str">
            <v>潘润</v>
          </cell>
          <cell r="U191">
            <v>36</v>
          </cell>
          <cell r="V191" t="str">
            <v>胡柔殳</v>
          </cell>
          <cell r="W191" t="str">
            <v>未分科</v>
          </cell>
        </row>
        <row r="192">
          <cell r="A192" t="str">
            <v>513422200309273410</v>
          </cell>
          <cell r="B192" t="str">
            <v>11</v>
          </cell>
          <cell r="C192" t="str">
            <v>扎西龙布</v>
          </cell>
          <cell r="D192">
            <v>610.5</v>
          </cell>
          <cell r="E192">
            <v>87</v>
          </cell>
          <cell r="F192" t="str">
            <v>易涛</v>
          </cell>
          <cell r="G192">
            <v>97</v>
          </cell>
          <cell r="H192" t="str">
            <v>央宗娜姆</v>
          </cell>
          <cell r="I192">
            <v>118.5</v>
          </cell>
          <cell r="J192" t="str">
            <v>雷敏</v>
          </cell>
          <cell r="K192">
            <v>76</v>
          </cell>
          <cell r="L192" t="str">
            <v>赵建超</v>
          </cell>
          <cell r="M192">
            <v>45</v>
          </cell>
          <cell r="N192" t="str">
            <v>万饶</v>
          </cell>
          <cell r="O192">
            <v>65</v>
          </cell>
          <cell r="P192" t="str">
            <v>张弘</v>
          </cell>
          <cell r="Q192">
            <v>41</v>
          </cell>
          <cell r="R192" t="str">
            <v>那士信</v>
          </cell>
          <cell r="S192">
            <v>48</v>
          </cell>
          <cell r="T192" t="str">
            <v>潘润</v>
          </cell>
          <cell r="U192">
            <v>33</v>
          </cell>
          <cell r="V192" t="str">
            <v>胡柔殳</v>
          </cell>
          <cell r="W192" t="str">
            <v>未分科</v>
          </cell>
        </row>
        <row r="193">
          <cell r="A193" t="str">
            <v>513422200111084411</v>
          </cell>
          <cell r="B193" t="str">
            <v>11</v>
          </cell>
          <cell r="C193" t="str">
            <v>李小龙</v>
          </cell>
          <cell r="D193">
            <v>604.5</v>
          </cell>
          <cell r="E193">
            <v>85</v>
          </cell>
          <cell r="F193" t="str">
            <v>易涛</v>
          </cell>
          <cell r="G193">
            <v>100</v>
          </cell>
          <cell r="H193" t="str">
            <v>央宗娜姆</v>
          </cell>
          <cell r="I193">
            <v>124.5</v>
          </cell>
          <cell r="J193" t="str">
            <v>雷敏</v>
          </cell>
          <cell r="K193">
            <v>62</v>
          </cell>
          <cell r="L193" t="str">
            <v>赵建超</v>
          </cell>
          <cell r="M193">
            <v>38</v>
          </cell>
          <cell r="N193" t="str">
            <v>万饶</v>
          </cell>
          <cell r="O193">
            <v>61</v>
          </cell>
          <cell r="P193" t="str">
            <v>张弘</v>
          </cell>
          <cell r="Q193">
            <v>49</v>
          </cell>
          <cell r="R193" t="str">
            <v>那士信</v>
          </cell>
          <cell r="S193">
            <v>44</v>
          </cell>
          <cell r="T193" t="str">
            <v>潘润</v>
          </cell>
          <cell r="U193">
            <v>41</v>
          </cell>
          <cell r="V193" t="str">
            <v>胡柔殳</v>
          </cell>
          <cell r="W193" t="str">
            <v>未分科</v>
          </cell>
        </row>
        <row r="194">
          <cell r="A194" t="str">
            <v>51342220021207292X</v>
          </cell>
          <cell r="B194" t="str">
            <v>11</v>
          </cell>
          <cell r="C194" t="str">
            <v>唐康娇</v>
          </cell>
          <cell r="D194">
            <v>602</v>
          </cell>
          <cell r="E194">
            <v>89</v>
          </cell>
          <cell r="F194" t="str">
            <v>易涛</v>
          </cell>
          <cell r="G194">
            <v>104</v>
          </cell>
          <cell r="H194" t="str">
            <v>央宗娜姆</v>
          </cell>
          <cell r="I194">
            <v>104</v>
          </cell>
          <cell r="J194" t="str">
            <v>雷敏</v>
          </cell>
          <cell r="K194">
            <v>64</v>
          </cell>
          <cell r="L194" t="str">
            <v>赵建超</v>
          </cell>
          <cell r="M194">
            <v>35</v>
          </cell>
          <cell r="N194" t="str">
            <v>万饶</v>
          </cell>
          <cell r="O194">
            <v>59</v>
          </cell>
          <cell r="P194" t="str">
            <v>张弘</v>
          </cell>
          <cell r="Q194">
            <v>45</v>
          </cell>
          <cell r="R194" t="str">
            <v>那士信</v>
          </cell>
          <cell r="S194">
            <v>58</v>
          </cell>
          <cell r="T194" t="str">
            <v>潘润</v>
          </cell>
          <cell r="U194">
            <v>44</v>
          </cell>
          <cell r="V194" t="str">
            <v>胡柔殳</v>
          </cell>
          <cell r="W194" t="str">
            <v>未分科</v>
          </cell>
        </row>
        <row r="195">
          <cell r="A195" t="str">
            <v>513422200409282111</v>
          </cell>
          <cell r="B195" t="str">
            <v>11</v>
          </cell>
          <cell r="C195" t="str">
            <v>罗顺军</v>
          </cell>
          <cell r="D195">
            <v>601</v>
          </cell>
          <cell r="E195">
            <v>83</v>
          </cell>
          <cell r="F195" t="str">
            <v>易涛</v>
          </cell>
          <cell r="G195">
            <v>78</v>
          </cell>
          <cell r="H195" t="str">
            <v>央宗娜姆</v>
          </cell>
          <cell r="I195">
            <v>117</v>
          </cell>
          <cell r="J195" t="str">
            <v>雷敏</v>
          </cell>
          <cell r="K195">
            <v>79</v>
          </cell>
          <cell r="L195" t="str">
            <v>赵建超</v>
          </cell>
          <cell r="M195">
            <v>35</v>
          </cell>
          <cell r="N195" t="str">
            <v>万饶</v>
          </cell>
          <cell r="O195">
            <v>54</v>
          </cell>
          <cell r="P195" t="str">
            <v>张弘</v>
          </cell>
          <cell r="Q195">
            <v>46</v>
          </cell>
          <cell r="R195" t="str">
            <v>那士信</v>
          </cell>
          <cell r="S195">
            <v>55</v>
          </cell>
          <cell r="T195" t="str">
            <v>潘润</v>
          </cell>
          <cell r="U195">
            <v>54</v>
          </cell>
          <cell r="V195" t="str">
            <v>胡柔殳</v>
          </cell>
          <cell r="W195" t="str">
            <v>未分科</v>
          </cell>
        </row>
        <row r="196">
          <cell r="A196" t="str">
            <v>513422200111182513</v>
          </cell>
          <cell r="B196" t="str">
            <v>11</v>
          </cell>
          <cell r="C196" t="str">
            <v>何伟</v>
          </cell>
          <cell r="D196">
            <v>601</v>
          </cell>
          <cell r="E196">
            <v>92</v>
          </cell>
          <cell r="F196" t="str">
            <v>易涛</v>
          </cell>
          <cell r="G196">
            <v>108</v>
          </cell>
          <cell r="H196" t="str">
            <v>央宗娜姆</v>
          </cell>
          <cell r="I196">
            <v>94</v>
          </cell>
          <cell r="J196" t="str">
            <v>雷敏</v>
          </cell>
          <cell r="K196">
            <v>74</v>
          </cell>
          <cell r="L196" t="str">
            <v>赵建超</v>
          </cell>
          <cell r="M196">
            <v>40</v>
          </cell>
          <cell r="N196" t="str">
            <v>万饶</v>
          </cell>
          <cell r="O196">
            <v>62</v>
          </cell>
          <cell r="P196" t="str">
            <v>张弘</v>
          </cell>
          <cell r="Q196">
            <v>43</v>
          </cell>
          <cell r="R196" t="str">
            <v>那士信</v>
          </cell>
          <cell r="S196">
            <v>45</v>
          </cell>
          <cell r="T196" t="str">
            <v>潘润</v>
          </cell>
          <cell r="U196">
            <v>43</v>
          </cell>
          <cell r="V196" t="str">
            <v>胡柔殳</v>
          </cell>
          <cell r="W196" t="str">
            <v>未分科</v>
          </cell>
        </row>
        <row r="197">
          <cell r="A197" t="str">
            <v>513422200406126025</v>
          </cell>
          <cell r="B197" t="str">
            <v>11</v>
          </cell>
          <cell r="C197" t="str">
            <v>央宗</v>
          </cell>
          <cell r="D197">
            <v>588</v>
          </cell>
          <cell r="E197">
            <v>86</v>
          </cell>
          <cell r="F197" t="str">
            <v>易涛</v>
          </cell>
          <cell r="G197">
            <v>101</v>
          </cell>
          <cell r="H197" t="str">
            <v>央宗娜姆</v>
          </cell>
          <cell r="I197">
            <v>114</v>
          </cell>
          <cell r="J197" t="str">
            <v>雷敏</v>
          </cell>
          <cell r="K197">
            <v>65</v>
          </cell>
          <cell r="L197" t="str">
            <v>赵建超</v>
          </cell>
          <cell r="M197">
            <v>35</v>
          </cell>
          <cell r="N197" t="str">
            <v>万饶</v>
          </cell>
          <cell r="O197">
            <v>59</v>
          </cell>
          <cell r="P197" t="str">
            <v>张弘</v>
          </cell>
          <cell r="Q197">
            <v>41</v>
          </cell>
          <cell r="R197" t="str">
            <v>那士信</v>
          </cell>
          <cell r="S197">
            <v>42</v>
          </cell>
          <cell r="T197" t="str">
            <v>潘润</v>
          </cell>
          <cell r="U197">
            <v>45</v>
          </cell>
          <cell r="V197" t="str">
            <v>胡柔殳</v>
          </cell>
          <cell r="W197" t="str">
            <v>未分科</v>
          </cell>
        </row>
        <row r="198">
          <cell r="A198" t="str">
            <v>513422200401202519</v>
          </cell>
          <cell r="B198" t="str">
            <v>11</v>
          </cell>
          <cell r="C198" t="str">
            <v>毛健华</v>
          </cell>
          <cell r="D198">
            <v>584.5</v>
          </cell>
          <cell r="E198">
            <v>90</v>
          </cell>
          <cell r="F198" t="str">
            <v>易涛</v>
          </cell>
          <cell r="G198">
            <v>106</v>
          </cell>
          <cell r="H198" t="str">
            <v>央宗娜姆</v>
          </cell>
          <cell r="I198">
            <v>101.5</v>
          </cell>
          <cell r="J198" t="str">
            <v>雷敏</v>
          </cell>
          <cell r="K198">
            <v>76</v>
          </cell>
          <cell r="L198" t="str">
            <v>赵建超</v>
          </cell>
          <cell r="M198">
            <v>55</v>
          </cell>
          <cell r="N198" t="str">
            <v>万饶</v>
          </cell>
          <cell r="O198">
            <v>47</v>
          </cell>
          <cell r="P198" t="str">
            <v>张弘</v>
          </cell>
          <cell r="Q198">
            <v>42</v>
          </cell>
          <cell r="R198" t="str">
            <v>那士信</v>
          </cell>
          <cell r="S198">
            <v>33</v>
          </cell>
          <cell r="T198" t="str">
            <v>潘润</v>
          </cell>
          <cell r="U198">
            <v>34</v>
          </cell>
          <cell r="V198" t="str">
            <v>胡柔殳</v>
          </cell>
          <cell r="W198" t="str">
            <v>未分科</v>
          </cell>
        </row>
        <row r="199">
          <cell r="A199" t="str">
            <v>513422200302232122</v>
          </cell>
          <cell r="B199" t="str">
            <v>11</v>
          </cell>
          <cell r="C199" t="str">
            <v>杨勇珍</v>
          </cell>
          <cell r="D199">
            <v>584</v>
          </cell>
          <cell r="E199">
            <v>90</v>
          </cell>
          <cell r="F199" t="str">
            <v>易涛</v>
          </cell>
          <cell r="G199">
            <v>112</v>
          </cell>
          <cell r="H199" t="str">
            <v>央宗娜姆</v>
          </cell>
          <cell r="I199">
            <v>77</v>
          </cell>
          <cell r="J199" t="str">
            <v>雷敏</v>
          </cell>
          <cell r="K199">
            <v>76</v>
          </cell>
          <cell r="L199" t="str">
            <v>赵建超</v>
          </cell>
          <cell r="M199">
            <v>29</v>
          </cell>
          <cell r="N199" t="str">
            <v>万饶</v>
          </cell>
          <cell r="O199">
            <v>61</v>
          </cell>
          <cell r="P199" t="str">
            <v>张弘</v>
          </cell>
          <cell r="Q199">
            <v>55</v>
          </cell>
          <cell r="R199" t="str">
            <v>那士信</v>
          </cell>
          <cell r="S199">
            <v>47</v>
          </cell>
          <cell r="T199" t="str">
            <v>潘润</v>
          </cell>
          <cell r="U199">
            <v>37</v>
          </cell>
          <cell r="V199" t="str">
            <v>胡柔殳</v>
          </cell>
          <cell r="W199" t="str">
            <v>未分科</v>
          </cell>
        </row>
        <row r="200">
          <cell r="A200" t="str">
            <v>513422200404140026</v>
          </cell>
          <cell r="B200" t="str">
            <v>11</v>
          </cell>
          <cell r="C200" t="str">
            <v>马跃玲</v>
          </cell>
          <cell r="D200">
            <v>579</v>
          </cell>
          <cell r="E200">
            <v>93</v>
          </cell>
          <cell r="F200" t="str">
            <v>易涛</v>
          </cell>
          <cell r="G200">
            <v>115</v>
          </cell>
          <cell r="H200" t="str">
            <v>央宗娜姆</v>
          </cell>
          <cell r="I200">
            <v>104</v>
          </cell>
          <cell r="J200" t="str">
            <v>雷敏</v>
          </cell>
          <cell r="K200">
            <v>63</v>
          </cell>
          <cell r="L200" t="str">
            <v>赵建超</v>
          </cell>
          <cell r="M200">
            <v>21</v>
          </cell>
          <cell r="N200" t="str">
            <v>万饶</v>
          </cell>
          <cell r="O200">
            <v>54</v>
          </cell>
          <cell r="P200" t="str">
            <v>张弘</v>
          </cell>
          <cell r="Q200">
            <v>29</v>
          </cell>
          <cell r="R200" t="str">
            <v>那士信</v>
          </cell>
          <cell r="S200">
            <v>47</v>
          </cell>
          <cell r="T200" t="str">
            <v>潘润</v>
          </cell>
          <cell r="U200">
            <v>53</v>
          </cell>
          <cell r="V200" t="str">
            <v>胡柔殳</v>
          </cell>
          <cell r="W200" t="str">
            <v>未分科</v>
          </cell>
        </row>
        <row r="201">
          <cell r="A201" t="str">
            <v>513422200309234411</v>
          </cell>
          <cell r="B201" t="str">
            <v>11</v>
          </cell>
          <cell r="C201" t="str">
            <v>毛伍卡</v>
          </cell>
          <cell r="D201">
            <v>557.5</v>
          </cell>
          <cell r="E201">
            <v>78</v>
          </cell>
          <cell r="F201" t="str">
            <v>易涛</v>
          </cell>
          <cell r="G201">
            <v>108</v>
          </cell>
          <cell r="H201" t="str">
            <v>央宗娜姆</v>
          </cell>
          <cell r="I201">
            <v>101.5</v>
          </cell>
          <cell r="J201" t="str">
            <v>雷敏</v>
          </cell>
          <cell r="K201">
            <v>67</v>
          </cell>
          <cell r="L201" t="str">
            <v>赵建超</v>
          </cell>
          <cell r="M201">
            <v>32</v>
          </cell>
          <cell r="N201" t="str">
            <v>万饶</v>
          </cell>
          <cell r="O201">
            <v>45</v>
          </cell>
          <cell r="P201" t="str">
            <v>张弘</v>
          </cell>
          <cell r="Q201">
            <v>45</v>
          </cell>
          <cell r="R201" t="str">
            <v>那士信</v>
          </cell>
          <cell r="S201">
            <v>44</v>
          </cell>
          <cell r="T201" t="str">
            <v>潘润</v>
          </cell>
          <cell r="U201">
            <v>37</v>
          </cell>
          <cell r="V201" t="str">
            <v>胡柔殳</v>
          </cell>
          <cell r="W201" t="str">
            <v>未分科</v>
          </cell>
        </row>
        <row r="202">
          <cell r="A202" t="str">
            <v>51342220020504092X</v>
          </cell>
          <cell r="B202" t="str">
            <v>11</v>
          </cell>
          <cell r="C202" t="str">
            <v>王晓月</v>
          </cell>
          <cell r="D202">
            <v>557</v>
          </cell>
          <cell r="E202">
            <v>91</v>
          </cell>
          <cell r="F202" t="str">
            <v>易涛</v>
          </cell>
          <cell r="G202">
            <v>102</v>
          </cell>
          <cell r="H202" t="str">
            <v>央宗娜姆</v>
          </cell>
          <cell r="I202">
            <v>110</v>
          </cell>
          <cell r="J202" t="str">
            <v>雷敏</v>
          </cell>
          <cell r="K202">
            <v>54</v>
          </cell>
          <cell r="L202" t="str">
            <v>赵建超</v>
          </cell>
          <cell r="M202">
            <v>29</v>
          </cell>
          <cell r="N202" t="str">
            <v>万饶</v>
          </cell>
          <cell r="O202">
            <v>46</v>
          </cell>
          <cell r="P202" t="str">
            <v>张弘</v>
          </cell>
          <cell r="Q202">
            <v>48</v>
          </cell>
          <cell r="R202" t="str">
            <v>那士信</v>
          </cell>
          <cell r="S202">
            <v>41</v>
          </cell>
          <cell r="T202" t="str">
            <v>潘润</v>
          </cell>
          <cell r="U202">
            <v>36</v>
          </cell>
          <cell r="V202" t="str">
            <v>胡柔殳</v>
          </cell>
          <cell r="W202" t="str">
            <v>未分科</v>
          </cell>
        </row>
        <row r="203">
          <cell r="A203" t="str">
            <v>513422200203092312</v>
          </cell>
          <cell r="B203" t="str">
            <v>11</v>
          </cell>
          <cell r="C203" t="str">
            <v>何扎西</v>
          </cell>
          <cell r="D203">
            <v>554</v>
          </cell>
          <cell r="E203">
            <v>96</v>
          </cell>
          <cell r="F203" t="str">
            <v>易涛</v>
          </cell>
          <cell r="G203">
            <v>70</v>
          </cell>
          <cell r="H203" t="str">
            <v>央宗娜姆</v>
          </cell>
          <cell r="I203">
            <v>104</v>
          </cell>
          <cell r="J203" t="str">
            <v>雷敏</v>
          </cell>
          <cell r="K203">
            <v>67</v>
          </cell>
          <cell r="L203" t="str">
            <v>赵建超</v>
          </cell>
          <cell r="M203">
            <v>30</v>
          </cell>
          <cell r="N203" t="str">
            <v>万饶</v>
          </cell>
          <cell r="O203">
            <v>56</v>
          </cell>
          <cell r="P203" t="str">
            <v>张弘</v>
          </cell>
          <cell r="Q203">
            <v>40</v>
          </cell>
          <cell r="R203" t="str">
            <v>那士信</v>
          </cell>
          <cell r="S203">
            <v>48</v>
          </cell>
          <cell r="T203" t="str">
            <v>潘润</v>
          </cell>
          <cell r="U203">
            <v>43</v>
          </cell>
          <cell r="V203" t="str">
            <v>胡柔殳</v>
          </cell>
          <cell r="W203" t="str">
            <v>未分科</v>
          </cell>
        </row>
        <row r="204">
          <cell r="A204" t="str">
            <v>513422200204160022</v>
          </cell>
          <cell r="B204" t="str">
            <v>11</v>
          </cell>
          <cell r="C204" t="str">
            <v>马海艳</v>
          </cell>
          <cell r="D204">
            <v>553.5</v>
          </cell>
          <cell r="E204">
            <v>87</v>
          </cell>
          <cell r="F204" t="str">
            <v>易涛</v>
          </cell>
          <cell r="G204">
            <v>110</v>
          </cell>
          <cell r="H204" t="str">
            <v>央宗娜姆</v>
          </cell>
          <cell r="I204">
            <v>108.5</v>
          </cell>
          <cell r="J204" t="str">
            <v>雷敏</v>
          </cell>
          <cell r="K204">
            <v>53</v>
          </cell>
          <cell r="L204" t="str">
            <v>赵建超</v>
          </cell>
          <cell r="M204">
            <v>30</v>
          </cell>
          <cell r="N204" t="str">
            <v>万饶</v>
          </cell>
          <cell r="O204">
            <v>26</v>
          </cell>
          <cell r="P204" t="str">
            <v>张弘</v>
          </cell>
          <cell r="Q204">
            <v>55</v>
          </cell>
          <cell r="R204" t="str">
            <v>那士信</v>
          </cell>
          <cell r="S204">
            <v>49</v>
          </cell>
          <cell r="T204" t="str">
            <v>潘润</v>
          </cell>
          <cell r="U204">
            <v>35</v>
          </cell>
          <cell r="V204" t="str">
            <v>胡柔殳</v>
          </cell>
          <cell r="W204" t="str">
            <v>未分科</v>
          </cell>
        </row>
        <row r="205">
          <cell r="A205" t="str">
            <v>513422200101146826</v>
          </cell>
          <cell r="B205" t="str">
            <v>11</v>
          </cell>
          <cell r="C205" t="str">
            <v>王次掉莫</v>
          </cell>
          <cell r="D205">
            <v>553</v>
          </cell>
          <cell r="E205">
            <v>87</v>
          </cell>
          <cell r="F205" t="str">
            <v>易涛</v>
          </cell>
          <cell r="G205">
            <v>91</v>
          </cell>
          <cell r="H205" t="str">
            <v>央宗娜姆</v>
          </cell>
          <cell r="I205">
            <v>86</v>
          </cell>
          <cell r="J205" t="str">
            <v>雷敏</v>
          </cell>
          <cell r="K205">
            <v>62</v>
          </cell>
          <cell r="L205" t="str">
            <v>赵建超</v>
          </cell>
          <cell r="M205">
            <v>43</v>
          </cell>
          <cell r="N205" t="str">
            <v>万饶</v>
          </cell>
          <cell r="O205">
            <v>47</v>
          </cell>
          <cell r="P205" t="str">
            <v>张弘</v>
          </cell>
          <cell r="Q205">
            <v>56</v>
          </cell>
          <cell r="R205" t="str">
            <v>那士信</v>
          </cell>
          <cell r="S205">
            <v>48</v>
          </cell>
          <cell r="T205" t="str">
            <v>潘润</v>
          </cell>
          <cell r="U205">
            <v>33</v>
          </cell>
          <cell r="V205" t="str">
            <v>胡柔殳</v>
          </cell>
          <cell r="W205" t="str">
            <v>未分科</v>
          </cell>
        </row>
        <row r="206">
          <cell r="A206" t="str">
            <v>513422200105120025</v>
          </cell>
          <cell r="B206" t="str">
            <v>11</v>
          </cell>
          <cell r="C206" t="str">
            <v>马阿英莫</v>
          </cell>
          <cell r="D206">
            <v>552.5</v>
          </cell>
          <cell r="E206">
            <v>92</v>
          </cell>
          <cell r="F206" t="str">
            <v>易涛</v>
          </cell>
          <cell r="G206">
            <v>78</v>
          </cell>
          <cell r="H206" t="str">
            <v>央宗娜姆</v>
          </cell>
          <cell r="I206">
            <v>101.5</v>
          </cell>
          <cell r="J206" t="str">
            <v>雷敏</v>
          </cell>
          <cell r="K206">
            <v>41</v>
          </cell>
          <cell r="L206" t="str">
            <v>赵建超</v>
          </cell>
          <cell r="M206">
            <v>16</v>
          </cell>
          <cell r="N206" t="str">
            <v>万饶</v>
          </cell>
          <cell r="O206">
            <v>58</v>
          </cell>
          <cell r="P206" t="str">
            <v>张弘</v>
          </cell>
          <cell r="Q206">
            <v>55</v>
          </cell>
          <cell r="R206" t="str">
            <v>那士信</v>
          </cell>
          <cell r="S206">
            <v>49</v>
          </cell>
          <cell r="T206" t="str">
            <v>潘润</v>
          </cell>
          <cell r="U206">
            <v>62</v>
          </cell>
          <cell r="V206" t="str">
            <v>胡柔殳</v>
          </cell>
          <cell r="W206" t="str">
            <v>未分科</v>
          </cell>
        </row>
        <row r="207">
          <cell r="A207" t="str">
            <v>513422200307183411</v>
          </cell>
          <cell r="B207" t="str">
            <v>11</v>
          </cell>
          <cell r="C207" t="str">
            <v>边玛杜基</v>
          </cell>
          <cell r="D207">
            <v>533</v>
          </cell>
          <cell r="E207">
            <v>93</v>
          </cell>
          <cell r="F207" t="str">
            <v>易涛</v>
          </cell>
          <cell r="G207">
            <v>74</v>
          </cell>
          <cell r="H207" t="str">
            <v>央宗娜姆</v>
          </cell>
          <cell r="I207">
            <v>123</v>
          </cell>
          <cell r="J207" t="str">
            <v>雷敏</v>
          </cell>
          <cell r="K207">
            <v>21</v>
          </cell>
          <cell r="L207" t="str">
            <v>赵建超</v>
          </cell>
          <cell r="M207">
            <v>20</v>
          </cell>
          <cell r="N207" t="str">
            <v>万饶</v>
          </cell>
          <cell r="O207">
            <v>31</v>
          </cell>
          <cell r="P207" t="str">
            <v>张弘</v>
          </cell>
          <cell r="Q207">
            <v>48</v>
          </cell>
          <cell r="R207" t="str">
            <v>那士信</v>
          </cell>
          <cell r="S207">
            <v>63</v>
          </cell>
          <cell r="T207" t="str">
            <v>潘润</v>
          </cell>
          <cell r="U207">
            <v>60</v>
          </cell>
          <cell r="V207" t="str">
            <v>胡柔殳</v>
          </cell>
          <cell r="W207" t="str">
            <v>未分科</v>
          </cell>
        </row>
        <row r="208">
          <cell r="A208" t="str">
            <v>513422200403061318</v>
          </cell>
          <cell r="B208" t="str">
            <v>11</v>
          </cell>
          <cell r="C208" t="str">
            <v>苟顺华</v>
          </cell>
          <cell r="D208">
            <v>506</v>
          </cell>
          <cell r="E208">
            <v>90</v>
          </cell>
          <cell r="F208" t="str">
            <v>易涛</v>
          </cell>
          <cell r="G208">
            <v>80</v>
          </cell>
          <cell r="H208" t="str">
            <v>央宗娜姆</v>
          </cell>
          <cell r="I208">
            <v>96</v>
          </cell>
          <cell r="J208" t="str">
            <v>雷敏</v>
          </cell>
          <cell r="K208">
            <v>47</v>
          </cell>
          <cell r="L208" t="str">
            <v>赵建超</v>
          </cell>
          <cell r="M208">
            <v>23</v>
          </cell>
          <cell r="N208" t="str">
            <v>万饶</v>
          </cell>
          <cell r="O208">
            <v>22</v>
          </cell>
          <cell r="P208" t="str">
            <v>张弘</v>
          </cell>
          <cell r="Q208">
            <v>39</v>
          </cell>
          <cell r="R208" t="str">
            <v>那士信</v>
          </cell>
          <cell r="S208">
            <v>62</v>
          </cell>
          <cell r="T208" t="str">
            <v>潘润</v>
          </cell>
          <cell r="U208">
            <v>47</v>
          </cell>
          <cell r="V208" t="str">
            <v>胡柔殳</v>
          </cell>
          <cell r="W208" t="str">
            <v>未分科</v>
          </cell>
        </row>
        <row r="209">
          <cell r="A209" t="str">
            <v>513422200111094222</v>
          </cell>
          <cell r="B209" t="str">
            <v>2</v>
          </cell>
          <cell r="C209" t="str">
            <v>仁青娜姆</v>
          </cell>
          <cell r="D209">
            <v>541.5</v>
          </cell>
          <cell r="E209">
            <v>101</v>
          </cell>
          <cell r="F209" t="str">
            <v>格绒燚西</v>
          </cell>
          <cell r="G209">
            <v>52</v>
          </cell>
          <cell r="H209" t="str">
            <v>王江</v>
          </cell>
          <cell r="I209">
            <v>112.5</v>
          </cell>
          <cell r="J209" t="str">
            <v>周凯</v>
          </cell>
          <cell r="K209">
            <v>22</v>
          </cell>
          <cell r="L209" t="str">
            <v>王友春</v>
          </cell>
          <cell r="M209">
            <v>12</v>
          </cell>
          <cell r="N209" t="str">
            <v>万饶</v>
          </cell>
          <cell r="O209">
            <v>25</v>
          </cell>
          <cell r="P209" t="str">
            <v>杜建清</v>
          </cell>
          <cell r="Q209">
            <v>68</v>
          </cell>
          <cell r="R209" t="str">
            <v>那士信</v>
          </cell>
          <cell r="S209">
            <v>66</v>
          </cell>
          <cell r="T209" t="str">
            <v>降初里</v>
          </cell>
          <cell r="U209">
            <v>83</v>
          </cell>
          <cell r="V209" t="str">
            <v>刘壑</v>
          </cell>
          <cell r="W209" t="str">
            <v>未分科</v>
          </cell>
        </row>
        <row r="210">
          <cell r="A210" t="str">
            <v>513422200406101514</v>
          </cell>
          <cell r="B210" t="str">
            <v>2</v>
          </cell>
          <cell r="C210" t="str">
            <v>吕拉龙</v>
          </cell>
          <cell r="D210">
            <v>534.5</v>
          </cell>
          <cell r="E210">
            <v>84</v>
          </cell>
          <cell r="F210" t="str">
            <v>格绒燚西</v>
          </cell>
          <cell r="G210">
            <v>76</v>
          </cell>
          <cell r="H210" t="str">
            <v>王江</v>
          </cell>
          <cell r="I210">
            <v>103.5</v>
          </cell>
          <cell r="J210" t="str">
            <v>周凯</v>
          </cell>
          <cell r="K210">
            <v>26</v>
          </cell>
          <cell r="L210" t="str">
            <v>王友春</v>
          </cell>
          <cell r="M210">
            <v>19</v>
          </cell>
          <cell r="N210" t="str">
            <v>万饶</v>
          </cell>
          <cell r="O210">
            <v>28</v>
          </cell>
          <cell r="P210" t="str">
            <v>杜建清</v>
          </cell>
          <cell r="Q210">
            <v>59</v>
          </cell>
          <cell r="R210" t="str">
            <v>那士信</v>
          </cell>
          <cell r="S210">
            <v>60</v>
          </cell>
          <cell r="T210" t="str">
            <v>降初里</v>
          </cell>
          <cell r="U210">
            <v>79</v>
          </cell>
          <cell r="V210" t="str">
            <v>刘壑</v>
          </cell>
          <cell r="W210" t="str">
            <v>未分科</v>
          </cell>
        </row>
        <row r="211">
          <cell r="A211" t="str">
            <v>513422200312260311</v>
          </cell>
          <cell r="B211" t="str">
            <v>2</v>
          </cell>
          <cell r="C211" t="str">
            <v>王正才</v>
          </cell>
          <cell r="D211">
            <v>533.5</v>
          </cell>
          <cell r="E211">
            <v>83</v>
          </cell>
          <cell r="F211" t="str">
            <v>格绒燚西</v>
          </cell>
          <cell r="G211">
            <v>81</v>
          </cell>
          <cell r="H211" t="str">
            <v>王江</v>
          </cell>
          <cell r="I211">
            <v>59.5</v>
          </cell>
          <cell r="J211" t="str">
            <v>周凯</v>
          </cell>
          <cell r="K211">
            <v>50</v>
          </cell>
          <cell r="L211" t="str">
            <v>王友春</v>
          </cell>
          <cell r="M211">
            <v>15</v>
          </cell>
          <cell r="N211" t="str">
            <v>万饶</v>
          </cell>
          <cell r="O211">
            <v>26</v>
          </cell>
          <cell r="P211" t="str">
            <v>杜建清</v>
          </cell>
          <cell r="Q211">
            <v>67</v>
          </cell>
          <cell r="R211" t="str">
            <v>那士信</v>
          </cell>
          <cell r="S211">
            <v>63</v>
          </cell>
          <cell r="T211" t="str">
            <v>降初里</v>
          </cell>
          <cell r="U211">
            <v>89</v>
          </cell>
          <cell r="V211" t="str">
            <v>刘壑</v>
          </cell>
          <cell r="W211" t="str">
            <v>未分科</v>
          </cell>
        </row>
        <row r="212">
          <cell r="A212" t="str">
            <v>513422200105102548</v>
          </cell>
          <cell r="B212" t="str">
            <v>2</v>
          </cell>
          <cell r="C212" t="str">
            <v>伍冬兰</v>
          </cell>
          <cell r="D212">
            <v>521</v>
          </cell>
          <cell r="E212">
            <v>80</v>
          </cell>
          <cell r="F212" t="str">
            <v>格绒燚西</v>
          </cell>
          <cell r="G212">
            <v>95</v>
          </cell>
          <cell r="H212" t="str">
            <v>王江</v>
          </cell>
          <cell r="I212">
            <v>104</v>
          </cell>
          <cell r="J212" t="str">
            <v>周凯</v>
          </cell>
          <cell r="K212">
            <v>50</v>
          </cell>
          <cell r="L212" t="str">
            <v>王友春</v>
          </cell>
          <cell r="M212">
            <v>30</v>
          </cell>
          <cell r="N212" t="str">
            <v>万饶</v>
          </cell>
          <cell r="O212">
            <v>45</v>
          </cell>
          <cell r="P212" t="str">
            <v>杜建清</v>
          </cell>
          <cell r="Q212">
            <v>39</v>
          </cell>
          <cell r="R212" t="str">
            <v>那士信</v>
          </cell>
          <cell r="S212">
            <v>42</v>
          </cell>
          <cell r="T212" t="str">
            <v>降初里</v>
          </cell>
          <cell r="U212">
            <v>36</v>
          </cell>
          <cell r="V212" t="str">
            <v>刘壑</v>
          </cell>
          <cell r="W212" t="str">
            <v>未分科</v>
          </cell>
        </row>
        <row r="213">
          <cell r="A213" t="str">
            <v>513422200102066828</v>
          </cell>
          <cell r="B213" t="str">
            <v>2</v>
          </cell>
          <cell r="C213" t="str">
            <v>韩琴琴</v>
          </cell>
          <cell r="D213">
            <v>517</v>
          </cell>
          <cell r="E213">
            <v>89</v>
          </cell>
          <cell r="F213" t="str">
            <v>格绒燚西</v>
          </cell>
          <cell r="G213">
            <v>87</v>
          </cell>
          <cell r="H213" t="str">
            <v>王江</v>
          </cell>
          <cell r="I213">
            <v>100</v>
          </cell>
          <cell r="J213" t="str">
            <v>周凯</v>
          </cell>
          <cell r="K213">
            <v>27</v>
          </cell>
          <cell r="L213" t="str">
            <v>王友春</v>
          </cell>
          <cell r="M213">
            <v>25</v>
          </cell>
          <cell r="N213" t="str">
            <v>万饶</v>
          </cell>
          <cell r="O213">
            <v>17</v>
          </cell>
          <cell r="P213" t="str">
            <v>杜建清</v>
          </cell>
          <cell r="Q213">
            <v>55</v>
          </cell>
          <cell r="R213" t="str">
            <v>那士信</v>
          </cell>
          <cell r="S213">
            <v>56</v>
          </cell>
          <cell r="T213" t="str">
            <v>降初里</v>
          </cell>
          <cell r="U213">
            <v>61</v>
          </cell>
          <cell r="V213" t="str">
            <v>刘壑</v>
          </cell>
          <cell r="W213" t="str">
            <v>未分科</v>
          </cell>
        </row>
        <row r="214">
          <cell r="A214" t="str">
            <v>513422200306152349</v>
          </cell>
          <cell r="B214" t="str">
            <v>2</v>
          </cell>
          <cell r="C214" t="str">
            <v>杨银春</v>
          </cell>
          <cell r="D214">
            <v>510</v>
          </cell>
          <cell r="E214">
            <v>73</v>
          </cell>
          <cell r="F214" t="str">
            <v>格绒燚西</v>
          </cell>
          <cell r="G214">
            <v>74</v>
          </cell>
          <cell r="H214" t="str">
            <v>王江</v>
          </cell>
          <cell r="I214">
            <v>61</v>
          </cell>
          <cell r="J214" t="str">
            <v>周凯</v>
          </cell>
          <cell r="K214">
            <v>39</v>
          </cell>
          <cell r="L214" t="str">
            <v>王友春</v>
          </cell>
          <cell r="M214">
            <v>26</v>
          </cell>
          <cell r="N214" t="str">
            <v>万饶</v>
          </cell>
          <cell r="O214">
            <v>37</v>
          </cell>
          <cell r="P214" t="str">
            <v>杜建清</v>
          </cell>
          <cell r="Q214">
            <v>45</v>
          </cell>
          <cell r="R214" t="str">
            <v>那士信</v>
          </cell>
          <cell r="S214">
            <v>72</v>
          </cell>
          <cell r="T214" t="str">
            <v>降初里</v>
          </cell>
          <cell r="U214">
            <v>83</v>
          </cell>
          <cell r="V214" t="str">
            <v>刘壑</v>
          </cell>
          <cell r="W214" t="str">
            <v>未分科</v>
          </cell>
        </row>
        <row r="215">
          <cell r="A215" t="str">
            <v>513422200112122125</v>
          </cell>
          <cell r="B215" t="str">
            <v>2</v>
          </cell>
          <cell r="C215" t="str">
            <v>马尔其</v>
          </cell>
          <cell r="D215">
            <v>509.5</v>
          </cell>
          <cell r="E215">
            <v>85</v>
          </cell>
          <cell r="F215" t="str">
            <v>格绒燚西</v>
          </cell>
          <cell r="G215">
            <v>83</v>
          </cell>
          <cell r="H215" t="str">
            <v>王江</v>
          </cell>
          <cell r="I215">
            <v>97.5</v>
          </cell>
          <cell r="J215" t="str">
            <v>周凯</v>
          </cell>
          <cell r="K215">
            <v>22</v>
          </cell>
          <cell r="L215" t="str">
            <v>王友春</v>
          </cell>
          <cell r="M215">
            <v>19</v>
          </cell>
          <cell r="N215" t="str">
            <v>万饶</v>
          </cell>
          <cell r="O215">
            <v>21</v>
          </cell>
          <cell r="P215" t="str">
            <v>杜建清</v>
          </cell>
          <cell r="Q215">
            <v>71</v>
          </cell>
          <cell r="R215" t="str">
            <v>那士信</v>
          </cell>
          <cell r="S215">
            <v>50</v>
          </cell>
          <cell r="T215" t="str">
            <v>降初里</v>
          </cell>
          <cell r="U215">
            <v>61</v>
          </cell>
          <cell r="V215" t="str">
            <v>刘壑</v>
          </cell>
          <cell r="W215" t="str">
            <v>未分科</v>
          </cell>
        </row>
        <row r="216">
          <cell r="A216" t="str">
            <v>51342220030703212X</v>
          </cell>
          <cell r="B216" t="str">
            <v>2</v>
          </cell>
          <cell r="C216" t="str">
            <v>次里祝玛</v>
          </cell>
          <cell r="D216">
            <v>509</v>
          </cell>
          <cell r="E216">
            <v>90</v>
          </cell>
          <cell r="F216" t="str">
            <v>格绒燚西</v>
          </cell>
          <cell r="G216">
            <v>64</v>
          </cell>
          <cell r="H216" t="str">
            <v>王江</v>
          </cell>
          <cell r="I216">
            <v>87</v>
          </cell>
          <cell r="J216" t="str">
            <v>周凯</v>
          </cell>
          <cell r="K216">
            <v>23</v>
          </cell>
          <cell r="L216" t="str">
            <v>王友春</v>
          </cell>
          <cell r="M216">
            <v>20</v>
          </cell>
          <cell r="N216" t="str">
            <v>万饶</v>
          </cell>
          <cell r="O216">
            <v>32</v>
          </cell>
          <cell r="P216" t="str">
            <v>杜建清</v>
          </cell>
          <cell r="Q216">
            <v>61</v>
          </cell>
          <cell r="R216" t="str">
            <v>那士信</v>
          </cell>
          <cell r="S216">
            <v>70</v>
          </cell>
          <cell r="T216" t="str">
            <v>降初里</v>
          </cell>
          <cell r="U216">
            <v>62</v>
          </cell>
          <cell r="V216" t="str">
            <v>刘壑</v>
          </cell>
          <cell r="W216" t="str">
            <v>未分科</v>
          </cell>
        </row>
        <row r="217">
          <cell r="A217" t="str">
            <v>513422200003255025</v>
          </cell>
          <cell r="B217" t="str">
            <v>2</v>
          </cell>
          <cell r="C217" t="str">
            <v>降初</v>
          </cell>
          <cell r="D217">
            <v>497.5</v>
          </cell>
          <cell r="E217">
            <v>92</v>
          </cell>
          <cell r="F217" t="str">
            <v>格绒燚西</v>
          </cell>
          <cell r="G217">
            <v>65</v>
          </cell>
          <cell r="H217" t="str">
            <v>王江</v>
          </cell>
          <cell r="I217">
            <v>77.5</v>
          </cell>
          <cell r="J217" t="str">
            <v>周凯</v>
          </cell>
          <cell r="K217">
            <v>23</v>
          </cell>
          <cell r="L217" t="str">
            <v>王友春</v>
          </cell>
          <cell r="M217">
            <v>25</v>
          </cell>
          <cell r="N217" t="str">
            <v>万饶</v>
          </cell>
          <cell r="O217">
            <v>21</v>
          </cell>
          <cell r="P217" t="str">
            <v>杜建清</v>
          </cell>
          <cell r="Q217">
            <v>53</v>
          </cell>
          <cell r="R217" t="str">
            <v>那士信</v>
          </cell>
          <cell r="S217">
            <v>73</v>
          </cell>
          <cell r="T217" t="str">
            <v>降初里</v>
          </cell>
          <cell r="U217">
            <v>68</v>
          </cell>
          <cell r="V217" t="str">
            <v>刘壑</v>
          </cell>
          <cell r="W217" t="str">
            <v>未分科</v>
          </cell>
        </row>
        <row r="218">
          <cell r="A218" t="str">
            <v>51342220021027662X</v>
          </cell>
          <cell r="B218" t="str">
            <v>2</v>
          </cell>
          <cell r="C218" t="str">
            <v>周健秀</v>
          </cell>
          <cell r="D218">
            <v>493</v>
          </cell>
          <cell r="E218">
            <v>75</v>
          </cell>
          <cell r="F218" t="str">
            <v>格绒燚西</v>
          </cell>
          <cell r="G218">
            <v>56</v>
          </cell>
          <cell r="H218" t="str">
            <v>王江</v>
          </cell>
          <cell r="I218">
            <v>98</v>
          </cell>
          <cell r="J218" t="str">
            <v>周凯</v>
          </cell>
          <cell r="K218">
            <v>30</v>
          </cell>
          <cell r="L218" t="str">
            <v>王友春</v>
          </cell>
          <cell r="M218">
            <v>19</v>
          </cell>
          <cell r="N218" t="str">
            <v>万饶</v>
          </cell>
          <cell r="O218">
            <v>31</v>
          </cell>
          <cell r="P218" t="str">
            <v>杜建清</v>
          </cell>
          <cell r="Q218">
            <v>49</v>
          </cell>
          <cell r="R218" t="str">
            <v>那士信</v>
          </cell>
          <cell r="S218">
            <v>59</v>
          </cell>
          <cell r="T218" t="str">
            <v>降初里</v>
          </cell>
          <cell r="U218">
            <v>76</v>
          </cell>
          <cell r="V218" t="str">
            <v>刘壑</v>
          </cell>
          <cell r="W218" t="str">
            <v>未分科</v>
          </cell>
        </row>
        <row r="219">
          <cell r="A219" t="str">
            <v>513422200107021928</v>
          </cell>
          <cell r="B219" t="str">
            <v>2</v>
          </cell>
          <cell r="C219" t="str">
            <v>王英</v>
          </cell>
          <cell r="D219">
            <v>491.5</v>
          </cell>
          <cell r="E219">
            <v>82</v>
          </cell>
          <cell r="F219" t="str">
            <v>格绒燚西</v>
          </cell>
          <cell r="G219">
            <v>74</v>
          </cell>
          <cell r="H219" t="str">
            <v>王江</v>
          </cell>
          <cell r="I219">
            <v>106.5</v>
          </cell>
          <cell r="J219" t="str">
            <v>周凯</v>
          </cell>
          <cell r="K219">
            <v>19</v>
          </cell>
          <cell r="L219" t="str">
            <v>王友春</v>
          </cell>
          <cell r="M219">
            <v>13</v>
          </cell>
          <cell r="N219" t="str">
            <v>万饶</v>
          </cell>
          <cell r="O219">
            <v>29</v>
          </cell>
          <cell r="P219" t="str">
            <v>杜建清</v>
          </cell>
          <cell r="Q219">
            <v>55</v>
          </cell>
          <cell r="R219" t="str">
            <v>那士信</v>
          </cell>
          <cell r="S219">
            <v>55</v>
          </cell>
          <cell r="T219" t="str">
            <v>降初里</v>
          </cell>
          <cell r="U219">
            <v>58</v>
          </cell>
          <cell r="V219" t="str">
            <v>刘壑</v>
          </cell>
          <cell r="W219" t="str">
            <v>未分科</v>
          </cell>
        </row>
        <row r="220">
          <cell r="A220" t="str">
            <v>513422200403202926</v>
          </cell>
          <cell r="B220" t="str">
            <v>2</v>
          </cell>
          <cell r="C220" t="str">
            <v>唐春兰</v>
          </cell>
          <cell r="D220">
            <v>488</v>
          </cell>
          <cell r="E220">
            <v>84</v>
          </cell>
          <cell r="F220" t="str">
            <v>格绒燚西</v>
          </cell>
          <cell r="G220">
            <v>59</v>
          </cell>
          <cell r="H220" t="str">
            <v>王江</v>
          </cell>
          <cell r="I220">
            <v>108</v>
          </cell>
          <cell r="J220" t="str">
            <v>周凯</v>
          </cell>
          <cell r="K220">
            <v>24</v>
          </cell>
          <cell r="L220" t="str">
            <v>王友春</v>
          </cell>
          <cell r="M220">
            <v>27</v>
          </cell>
          <cell r="N220" t="str">
            <v>万饶</v>
          </cell>
          <cell r="O220">
            <v>31</v>
          </cell>
          <cell r="P220" t="str">
            <v>杜建清</v>
          </cell>
          <cell r="Q220">
            <v>53</v>
          </cell>
          <cell r="R220" t="str">
            <v>那士信</v>
          </cell>
          <cell r="S220">
            <v>48</v>
          </cell>
          <cell r="T220" t="str">
            <v>降初里</v>
          </cell>
          <cell r="U220">
            <v>54</v>
          </cell>
          <cell r="V220" t="str">
            <v>刘壑</v>
          </cell>
          <cell r="W220" t="str">
            <v>未分科</v>
          </cell>
        </row>
        <row r="221">
          <cell r="A221" t="str">
            <v>51342220020702291X</v>
          </cell>
          <cell r="B221" t="str">
            <v>2</v>
          </cell>
          <cell r="C221" t="str">
            <v>曾庭友</v>
          </cell>
          <cell r="D221">
            <v>486</v>
          </cell>
          <cell r="E221">
            <v>64</v>
          </cell>
          <cell r="F221" t="str">
            <v>格绒燚西</v>
          </cell>
          <cell r="G221">
            <v>98</v>
          </cell>
          <cell r="H221" t="str">
            <v>王江</v>
          </cell>
          <cell r="I221">
            <v>67</v>
          </cell>
          <cell r="J221" t="str">
            <v>周凯</v>
          </cell>
          <cell r="K221">
            <v>47</v>
          </cell>
          <cell r="L221" t="str">
            <v>王友春</v>
          </cell>
          <cell r="M221">
            <v>17</v>
          </cell>
          <cell r="N221" t="str">
            <v>万饶</v>
          </cell>
          <cell r="O221">
            <v>47</v>
          </cell>
          <cell r="P221" t="str">
            <v>杜建清</v>
          </cell>
          <cell r="Q221">
            <v>38</v>
          </cell>
          <cell r="R221" t="str">
            <v>那士信</v>
          </cell>
          <cell r="S221">
            <v>54</v>
          </cell>
          <cell r="T221" t="str">
            <v>降初里</v>
          </cell>
          <cell r="U221">
            <v>54</v>
          </cell>
          <cell r="V221" t="str">
            <v>刘壑</v>
          </cell>
          <cell r="W221" t="str">
            <v>未分科</v>
          </cell>
        </row>
        <row r="222">
          <cell r="A222" t="str">
            <v>513422200101166229</v>
          </cell>
          <cell r="B222" t="str">
            <v>2</v>
          </cell>
          <cell r="C222" t="str">
            <v>胡秀珍</v>
          </cell>
          <cell r="D222">
            <v>480</v>
          </cell>
          <cell r="E222">
            <v>102</v>
          </cell>
          <cell r="F222" t="str">
            <v>格绒燚西</v>
          </cell>
          <cell r="G222">
            <v>75</v>
          </cell>
          <cell r="H222" t="str">
            <v>王江</v>
          </cell>
          <cell r="I222">
            <v>71</v>
          </cell>
          <cell r="J222" t="str">
            <v>周凯</v>
          </cell>
          <cell r="K222">
            <v>27</v>
          </cell>
          <cell r="L222" t="str">
            <v>王友春</v>
          </cell>
          <cell r="M222">
            <v>21</v>
          </cell>
          <cell r="N222" t="str">
            <v>万饶</v>
          </cell>
          <cell r="O222">
            <v>18</v>
          </cell>
          <cell r="P222" t="str">
            <v>杜建清</v>
          </cell>
          <cell r="Q222">
            <v>49</v>
          </cell>
          <cell r="R222" t="str">
            <v>那士信</v>
          </cell>
          <cell r="S222">
            <v>68</v>
          </cell>
          <cell r="T222" t="str">
            <v>降初里</v>
          </cell>
          <cell r="U222">
            <v>49</v>
          </cell>
          <cell r="V222" t="str">
            <v>刘壑</v>
          </cell>
          <cell r="W222" t="str">
            <v>未分科</v>
          </cell>
        </row>
        <row r="223">
          <cell r="A223" t="str">
            <v>513422200203250923</v>
          </cell>
          <cell r="B223" t="str">
            <v>2</v>
          </cell>
          <cell r="C223" t="str">
            <v>毛秀英</v>
          </cell>
          <cell r="D223">
            <v>479</v>
          </cell>
          <cell r="E223">
            <v>81</v>
          </cell>
          <cell r="F223" t="str">
            <v>格绒燚西</v>
          </cell>
          <cell r="G223">
            <v>64</v>
          </cell>
          <cell r="H223" t="str">
            <v>王江</v>
          </cell>
          <cell r="I223">
            <v>101</v>
          </cell>
          <cell r="J223" t="str">
            <v>周凯</v>
          </cell>
          <cell r="K223">
            <v>20</v>
          </cell>
          <cell r="L223" t="str">
            <v>王友春</v>
          </cell>
          <cell r="M223">
            <v>12</v>
          </cell>
          <cell r="N223" t="str">
            <v>万饶</v>
          </cell>
          <cell r="O223">
            <v>32</v>
          </cell>
          <cell r="P223" t="str">
            <v>杜建清</v>
          </cell>
          <cell r="Q223">
            <v>49</v>
          </cell>
          <cell r="R223" t="str">
            <v>那士信</v>
          </cell>
          <cell r="S223">
            <v>51</v>
          </cell>
          <cell r="T223" t="str">
            <v>降初里</v>
          </cell>
          <cell r="U223">
            <v>69</v>
          </cell>
          <cell r="V223" t="str">
            <v>刘壑</v>
          </cell>
          <cell r="W223" t="str">
            <v>未分科</v>
          </cell>
        </row>
        <row r="224">
          <cell r="A224" t="str">
            <v>513422200403081319</v>
          </cell>
          <cell r="B224" t="str">
            <v>2</v>
          </cell>
          <cell r="C224" t="str">
            <v>王龙</v>
          </cell>
          <cell r="D224">
            <v>475</v>
          </cell>
          <cell r="E224">
            <v>87</v>
          </cell>
          <cell r="F224" t="str">
            <v>格绒燚西</v>
          </cell>
          <cell r="G224">
            <v>80</v>
          </cell>
          <cell r="H224" t="str">
            <v>王江</v>
          </cell>
          <cell r="I224">
            <v>48</v>
          </cell>
          <cell r="J224" t="str">
            <v>周凯</v>
          </cell>
          <cell r="K224">
            <v>20</v>
          </cell>
          <cell r="L224" t="str">
            <v>王友春</v>
          </cell>
          <cell r="M224">
            <v>18</v>
          </cell>
          <cell r="N224" t="str">
            <v>万饶</v>
          </cell>
          <cell r="O224">
            <v>16</v>
          </cell>
          <cell r="P224" t="str">
            <v>杜建清</v>
          </cell>
          <cell r="Q224">
            <v>64</v>
          </cell>
          <cell r="R224" t="str">
            <v>那士信</v>
          </cell>
          <cell r="S224">
            <v>69</v>
          </cell>
          <cell r="T224" t="str">
            <v>降初里</v>
          </cell>
          <cell r="U224">
            <v>73</v>
          </cell>
          <cell r="V224" t="str">
            <v>刘壑</v>
          </cell>
          <cell r="W224" t="str">
            <v>未分科</v>
          </cell>
        </row>
        <row r="225">
          <cell r="A225" t="str">
            <v>513422200406012917</v>
          </cell>
          <cell r="B225" t="str">
            <v>2</v>
          </cell>
          <cell r="C225" t="str">
            <v>伍平</v>
          </cell>
          <cell r="D225">
            <v>472.5</v>
          </cell>
          <cell r="E225">
            <v>76</v>
          </cell>
          <cell r="F225" t="str">
            <v>格绒燚西</v>
          </cell>
          <cell r="G225">
            <v>94</v>
          </cell>
          <cell r="H225" t="str">
            <v>王江</v>
          </cell>
          <cell r="I225">
            <v>71.5</v>
          </cell>
          <cell r="J225" t="str">
            <v>周凯</v>
          </cell>
          <cell r="K225">
            <v>49</v>
          </cell>
          <cell r="L225" t="str">
            <v>王友春</v>
          </cell>
          <cell r="M225">
            <v>8</v>
          </cell>
          <cell r="N225" t="str">
            <v>万饶</v>
          </cell>
          <cell r="O225">
            <v>47</v>
          </cell>
          <cell r="P225" t="str">
            <v>杜建清</v>
          </cell>
          <cell r="Q225">
            <v>37</v>
          </cell>
          <cell r="R225" t="str">
            <v>那士信</v>
          </cell>
          <cell r="S225">
            <v>47</v>
          </cell>
          <cell r="T225" t="str">
            <v>降初里</v>
          </cell>
          <cell r="U225">
            <v>43</v>
          </cell>
          <cell r="V225" t="str">
            <v>刘壑</v>
          </cell>
          <cell r="W225" t="str">
            <v>未分科</v>
          </cell>
        </row>
        <row r="226">
          <cell r="A226" t="str">
            <v>513422200202100720</v>
          </cell>
          <cell r="B226" t="str">
            <v>2</v>
          </cell>
          <cell r="C226" t="str">
            <v>马布几嫫</v>
          </cell>
          <cell r="D226">
            <v>469</v>
          </cell>
          <cell r="E226">
            <v>82</v>
          </cell>
          <cell r="F226" t="str">
            <v>格绒燚西</v>
          </cell>
          <cell r="G226">
            <v>57</v>
          </cell>
          <cell r="H226" t="str">
            <v>王江</v>
          </cell>
          <cell r="I226">
            <v>90</v>
          </cell>
          <cell r="J226" t="str">
            <v>周凯</v>
          </cell>
          <cell r="K226">
            <v>16</v>
          </cell>
          <cell r="L226" t="str">
            <v>王友春</v>
          </cell>
          <cell r="M226">
            <v>20</v>
          </cell>
          <cell r="N226" t="str">
            <v>万饶</v>
          </cell>
          <cell r="O226">
            <v>29</v>
          </cell>
          <cell r="P226" t="str">
            <v>杜建清</v>
          </cell>
          <cell r="Q226">
            <v>58</v>
          </cell>
          <cell r="R226" t="str">
            <v>那士信</v>
          </cell>
          <cell r="S226">
            <v>66</v>
          </cell>
          <cell r="T226" t="str">
            <v>降初里</v>
          </cell>
          <cell r="U226">
            <v>51</v>
          </cell>
          <cell r="V226" t="str">
            <v>刘壑</v>
          </cell>
          <cell r="W226" t="str">
            <v>未分科</v>
          </cell>
        </row>
        <row r="227">
          <cell r="A227" t="str">
            <v>513422200306030317</v>
          </cell>
          <cell r="B227" t="str">
            <v>2</v>
          </cell>
          <cell r="C227" t="str">
            <v>陈枭</v>
          </cell>
          <cell r="D227">
            <v>467</v>
          </cell>
          <cell r="E227">
            <v>97</v>
          </cell>
          <cell r="F227" t="str">
            <v>格绒燚西</v>
          </cell>
          <cell r="G227">
            <v>66</v>
          </cell>
          <cell r="H227" t="str">
            <v>王江</v>
          </cell>
          <cell r="I227">
            <v>63</v>
          </cell>
          <cell r="J227" t="str">
            <v>周凯</v>
          </cell>
          <cell r="K227">
            <v>21</v>
          </cell>
          <cell r="L227" t="str">
            <v>王友春</v>
          </cell>
          <cell r="M227">
            <v>31</v>
          </cell>
          <cell r="N227" t="str">
            <v>万饶</v>
          </cell>
          <cell r="O227">
            <v>24</v>
          </cell>
          <cell r="P227" t="str">
            <v>杜建清</v>
          </cell>
          <cell r="Q227">
            <v>59</v>
          </cell>
          <cell r="R227" t="str">
            <v>那士信</v>
          </cell>
          <cell r="S227">
            <v>42</v>
          </cell>
          <cell r="T227" t="str">
            <v>降初里</v>
          </cell>
          <cell r="U227">
            <v>64</v>
          </cell>
          <cell r="V227" t="str">
            <v>刘壑</v>
          </cell>
          <cell r="W227" t="str">
            <v>未分科</v>
          </cell>
        </row>
        <row r="228">
          <cell r="A228" t="str">
            <v>513422200403086849</v>
          </cell>
          <cell r="B228" t="str">
            <v>2</v>
          </cell>
          <cell r="C228" t="str">
            <v>严小冯</v>
          </cell>
          <cell r="D228">
            <v>467</v>
          </cell>
          <cell r="E228">
            <v>93</v>
          </cell>
          <cell r="F228" t="str">
            <v>格绒燚西</v>
          </cell>
          <cell r="G228">
            <v>56</v>
          </cell>
          <cell r="H228" t="str">
            <v>王江</v>
          </cell>
          <cell r="I228">
            <v>91</v>
          </cell>
          <cell r="J228" t="str">
            <v>周凯</v>
          </cell>
          <cell r="K228">
            <v>35</v>
          </cell>
          <cell r="L228" t="str">
            <v>王友春</v>
          </cell>
          <cell r="M228">
            <v>14</v>
          </cell>
          <cell r="N228" t="str">
            <v>万饶</v>
          </cell>
          <cell r="O228">
            <v>21</v>
          </cell>
          <cell r="P228" t="str">
            <v>杜建清</v>
          </cell>
          <cell r="Q228">
            <v>54</v>
          </cell>
          <cell r="R228" t="str">
            <v>那士信</v>
          </cell>
          <cell r="S228">
            <v>48</v>
          </cell>
          <cell r="T228" t="str">
            <v>降初里</v>
          </cell>
          <cell r="U228">
            <v>55</v>
          </cell>
          <cell r="V228" t="str">
            <v>刘壑</v>
          </cell>
          <cell r="W228" t="str">
            <v>未分科</v>
          </cell>
        </row>
        <row r="229">
          <cell r="A229" t="str">
            <v>513422200202141127</v>
          </cell>
          <cell r="B229" t="str">
            <v>2</v>
          </cell>
          <cell r="C229" t="str">
            <v>马建萍</v>
          </cell>
          <cell r="D229">
            <v>466.5</v>
          </cell>
          <cell r="E229">
            <v>79</v>
          </cell>
          <cell r="F229" t="str">
            <v>格绒燚西</v>
          </cell>
          <cell r="G229">
            <v>61</v>
          </cell>
          <cell r="H229" t="str">
            <v>王江</v>
          </cell>
          <cell r="I229">
            <v>93.5</v>
          </cell>
          <cell r="J229" t="str">
            <v>周凯</v>
          </cell>
          <cell r="K229">
            <v>24</v>
          </cell>
          <cell r="L229" t="str">
            <v>王友春</v>
          </cell>
          <cell r="M229">
            <v>26</v>
          </cell>
          <cell r="N229" t="str">
            <v>万饶</v>
          </cell>
          <cell r="O229">
            <v>25</v>
          </cell>
          <cell r="P229" t="str">
            <v>杜建清</v>
          </cell>
          <cell r="Q229">
            <v>55</v>
          </cell>
          <cell r="R229" t="str">
            <v>那士信</v>
          </cell>
          <cell r="S229">
            <v>48</v>
          </cell>
          <cell r="T229" t="str">
            <v>降初里</v>
          </cell>
          <cell r="U229">
            <v>55</v>
          </cell>
          <cell r="V229" t="str">
            <v>刘壑</v>
          </cell>
          <cell r="W229" t="str">
            <v>未分科</v>
          </cell>
        </row>
        <row r="230">
          <cell r="A230" t="str">
            <v>513422200311104018</v>
          </cell>
          <cell r="B230" t="str">
            <v>2</v>
          </cell>
          <cell r="C230" t="str">
            <v>次尔苏朗</v>
          </cell>
          <cell r="D230">
            <v>459</v>
          </cell>
          <cell r="E230">
            <v>86</v>
          </cell>
          <cell r="F230" t="str">
            <v>格绒燚西</v>
          </cell>
          <cell r="G230">
            <v>52</v>
          </cell>
          <cell r="H230" t="str">
            <v>王江</v>
          </cell>
          <cell r="I230">
            <v>72</v>
          </cell>
          <cell r="J230" t="str">
            <v>周凯</v>
          </cell>
          <cell r="K230">
            <v>26</v>
          </cell>
          <cell r="L230" t="str">
            <v>王友春</v>
          </cell>
          <cell r="M230">
            <v>26</v>
          </cell>
          <cell r="N230" t="str">
            <v>万饶</v>
          </cell>
          <cell r="O230">
            <v>15</v>
          </cell>
          <cell r="P230" t="str">
            <v>杜建清</v>
          </cell>
          <cell r="Q230">
            <v>62</v>
          </cell>
          <cell r="R230" t="str">
            <v>那士信</v>
          </cell>
          <cell r="S230">
            <v>57</v>
          </cell>
          <cell r="T230" t="str">
            <v>降初里</v>
          </cell>
          <cell r="U230">
            <v>63</v>
          </cell>
          <cell r="V230" t="str">
            <v>刘壑</v>
          </cell>
          <cell r="W230" t="str">
            <v>未分科</v>
          </cell>
        </row>
        <row r="231">
          <cell r="A231" t="str">
            <v>513422200311151914</v>
          </cell>
          <cell r="B231" t="str">
            <v>2</v>
          </cell>
          <cell r="C231" t="str">
            <v>伍辉</v>
          </cell>
          <cell r="D231">
            <v>457</v>
          </cell>
          <cell r="E231">
            <v>76</v>
          </cell>
          <cell r="F231" t="str">
            <v>格绒燚西</v>
          </cell>
          <cell r="G231">
            <v>70</v>
          </cell>
          <cell r="H231" t="str">
            <v>王江</v>
          </cell>
          <cell r="I231">
            <v>60</v>
          </cell>
          <cell r="J231" t="str">
            <v>周凯</v>
          </cell>
          <cell r="K231">
            <v>34</v>
          </cell>
          <cell r="L231" t="str">
            <v>王友春</v>
          </cell>
          <cell r="M231">
            <v>34</v>
          </cell>
          <cell r="N231" t="str">
            <v>万饶</v>
          </cell>
          <cell r="O231">
            <v>31</v>
          </cell>
          <cell r="P231" t="str">
            <v>杜建清</v>
          </cell>
          <cell r="Q231">
            <v>47</v>
          </cell>
          <cell r="R231" t="str">
            <v>那士信</v>
          </cell>
          <cell r="S231">
            <v>49</v>
          </cell>
          <cell r="T231" t="str">
            <v>降初里</v>
          </cell>
          <cell r="U231">
            <v>56</v>
          </cell>
          <cell r="V231" t="str">
            <v>刘壑</v>
          </cell>
          <cell r="W231" t="str">
            <v>未分科</v>
          </cell>
        </row>
        <row r="232">
          <cell r="A232" t="str">
            <v>513422200401071117</v>
          </cell>
          <cell r="B232" t="str">
            <v>2</v>
          </cell>
          <cell r="C232" t="str">
            <v>沈史古</v>
          </cell>
          <cell r="D232">
            <v>455.5</v>
          </cell>
          <cell r="E232">
            <v>76</v>
          </cell>
          <cell r="F232" t="str">
            <v>格绒燚西</v>
          </cell>
          <cell r="G232">
            <v>50</v>
          </cell>
          <cell r="H232" t="str">
            <v>王江</v>
          </cell>
          <cell r="I232">
            <v>90.5</v>
          </cell>
          <cell r="J232" t="str">
            <v>周凯</v>
          </cell>
          <cell r="K232">
            <v>33</v>
          </cell>
          <cell r="L232" t="str">
            <v>王友春</v>
          </cell>
          <cell r="M232">
            <v>27</v>
          </cell>
          <cell r="N232" t="str">
            <v>万饶</v>
          </cell>
          <cell r="O232">
            <v>41</v>
          </cell>
          <cell r="P232" t="str">
            <v>杜建清</v>
          </cell>
          <cell r="Q232">
            <v>34</v>
          </cell>
          <cell r="R232" t="str">
            <v>那士信</v>
          </cell>
          <cell r="S232">
            <v>52</v>
          </cell>
          <cell r="T232" t="str">
            <v>降初里</v>
          </cell>
          <cell r="U232">
            <v>52</v>
          </cell>
          <cell r="V232" t="str">
            <v>刘壑</v>
          </cell>
          <cell r="W232" t="str">
            <v>未分科</v>
          </cell>
        </row>
        <row r="233">
          <cell r="A233" t="str">
            <v>513422200407180023</v>
          </cell>
          <cell r="B233" t="str">
            <v>2</v>
          </cell>
          <cell r="C233" t="str">
            <v>鲁妍</v>
          </cell>
          <cell r="D233">
            <v>455</v>
          </cell>
          <cell r="E233">
            <v>95</v>
          </cell>
          <cell r="F233" t="str">
            <v>格绒燚西</v>
          </cell>
          <cell r="G233">
            <v>38</v>
          </cell>
          <cell r="H233" t="str">
            <v>王江</v>
          </cell>
          <cell r="I233">
            <v>80</v>
          </cell>
          <cell r="J233" t="str">
            <v>周凯</v>
          </cell>
          <cell r="K233">
            <v>42</v>
          </cell>
          <cell r="L233" t="str">
            <v>王友春</v>
          </cell>
          <cell r="M233">
            <v>20</v>
          </cell>
          <cell r="N233" t="str">
            <v>万饶</v>
          </cell>
          <cell r="O233">
            <v>33</v>
          </cell>
          <cell r="P233" t="str">
            <v>杜建清</v>
          </cell>
          <cell r="Q233">
            <v>51</v>
          </cell>
          <cell r="R233" t="str">
            <v>那士信</v>
          </cell>
          <cell r="S233">
            <v>49</v>
          </cell>
          <cell r="T233" t="str">
            <v>降初里</v>
          </cell>
          <cell r="U233">
            <v>47</v>
          </cell>
          <cell r="V233" t="str">
            <v>刘壑</v>
          </cell>
          <cell r="W233" t="str">
            <v>未分科</v>
          </cell>
        </row>
        <row r="234">
          <cell r="A234" t="str">
            <v>513422200111253828</v>
          </cell>
          <cell r="B234" t="str">
            <v>2</v>
          </cell>
          <cell r="C234" t="str">
            <v>蒋永琼</v>
          </cell>
          <cell r="D234">
            <v>450.5</v>
          </cell>
          <cell r="E234">
            <v>90</v>
          </cell>
          <cell r="F234" t="str">
            <v>格绒燚西</v>
          </cell>
          <cell r="G234">
            <v>42</v>
          </cell>
          <cell r="H234" t="str">
            <v>王江</v>
          </cell>
          <cell r="I234">
            <v>81.5</v>
          </cell>
          <cell r="J234" t="str">
            <v>周凯</v>
          </cell>
          <cell r="K234">
            <v>18</v>
          </cell>
          <cell r="L234" t="str">
            <v>王友春</v>
          </cell>
          <cell r="M234">
            <v>17</v>
          </cell>
          <cell r="N234" t="str">
            <v>万饶</v>
          </cell>
          <cell r="O234">
            <v>23</v>
          </cell>
          <cell r="P234" t="str">
            <v>杜建清</v>
          </cell>
          <cell r="Q234">
            <v>66</v>
          </cell>
          <cell r="R234" t="str">
            <v>那士信</v>
          </cell>
          <cell r="S234">
            <v>56</v>
          </cell>
          <cell r="T234" t="str">
            <v>降初里</v>
          </cell>
          <cell r="U234">
            <v>57</v>
          </cell>
          <cell r="V234" t="str">
            <v>刘壑</v>
          </cell>
          <cell r="W234" t="str">
            <v>未分科</v>
          </cell>
        </row>
        <row r="235">
          <cell r="A235" t="str">
            <v>51342220040413542X</v>
          </cell>
          <cell r="B235" t="str">
            <v>2</v>
          </cell>
          <cell r="C235" t="str">
            <v>刘玉珍</v>
          </cell>
          <cell r="D235">
            <v>445.5</v>
          </cell>
          <cell r="E235">
            <v>82</v>
          </cell>
          <cell r="F235" t="str">
            <v>格绒燚西</v>
          </cell>
          <cell r="G235">
            <v>69</v>
          </cell>
          <cell r="H235" t="str">
            <v>王江</v>
          </cell>
          <cell r="I235">
            <v>88.5</v>
          </cell>
          <cell r="J235" t="str">
            <v>周凯</v>
          </cell>
          <cell r="K235">
            <v>28</v>
          </cell>
          <cell r="L235" t="str">
            <v>王友春</v>
          </cell>
          <cell r="M235">
            <v>17</v>
          </cell>
          <cell r="N235" t="str">
            <v>万饶</v>
          </cell>
          <cell r="O235">
            <v>22</v>
          </cell>
          <cell r="P235" t="str">
            <v>杜建清</v>
          </cell>
          <cell r="Q235">
            <v>46</v>
          </cell>
          <cell r="R235" t="str">
            <v>那士信</v>
          </cell>
          <cell r="S235">
            <v>50</v>
          </cell>
          <cell r="T235" t="str">
            <v>降初里</v>
          </cell>
          <cell r="U235">
            <v>43</v>
          </cell>
          <cell r="V235" t="str">
            <v>刘壑</v>
          </cell>
          <cell r="W235" t="str">
            <v>未分科</v>
          </cell>
        </row>
        <row r="236">
          <cell r="A236" t="str">
            <v>513422200301120014</v>
          </cell>
          <cell r="B236" t="str">
            <v>2</v>
          </cell>
          <cell r="C236" t="str">
            <v>吕健</v>
          </cell>
          <cell r="D236">
            <v>443</v>
          </cell>
          <cell r="E236">
            <v>78</v>
          </cell>
          <cell r="F236" t="str">
            <v>格绒燚西</v>
          </cell>
          <cell r="G236">
            <v>89</v>
          </cell>
          <cell r="H236" t="str">
            <v>王江</v>
          </cell>
          <cell r="I236">
            <v>99</v>
          </cell>
          <cell r="J236" t="str">
            <v>周凯</v>
          </cell>
          <cell r="K236">
            <v>23</v>
          </cell>
          <cell r="L236" t="str">
            <v>王友春</v>
          </cell>
          <cell r="M236">
            <v>28</v>
          </cell>
          <cell r="N236" t="str">
            <v>万饶</v>
          </cell>
          <cell r="O236">
            <v>27</v>
          </cell>
          <cell r="P236" t="str">
            <v>杜建清</v>
          </cell>
          <cell r="Q236">
            <v>33</v>
          </cell>
          <cell r="R236" t="str">
            <v>那士信</v>
          </cell>
          <cell r="S236">
            <v>34</v>
          </cell>
          <cell r="T236" t="str">
            <v>降初里</v>
          </cell>
          <cell r="U236">
            <v>32</v>
          </cell>
          <cell r="V236" t="str">
            <v>刘壑</v>
          </cell>
          <cell r="W236" t="str">
            <v>未分科</v>
          </cell>
        </row>
        <row r="237">
          <cell r="A237" t="str">
            <v>513422200201254824</v>
          </cell>
          <cell r="B237" t="str">
            <v>2</v>
          </cell>
          <cell r="C237" t="str">
            <v>祝玛拉初</v>
          </cell>
          <cell r="D237">
            <v>443</v>
          </cell>
          <cell r="E237">
            <v>79</v>
          </cell>
          <cell r="F237" t="str">
            <v>格绒燚西</v>
          </cell>
          <cell r="G237">
            <v>58</v>
          </cell>
          <cell r="H237" t="str">
            <v>王江</v>
          </cell>
          <cell r="I237">
            <v>87</v>
          </cell>
          <cell r="J237" t="str">
            <v>周凯</v>
          </cell>
          <cell r="K237">
            <v>22</v>
          </cell>
          <cell r="L237" t="str">
            <v>王友春</v>
          </cell>
          <cell r="M237">
            <v>20</v>
          </cell>
          <cell r="N237" t="str">
            <v>万饶</v>
          </cell>
          <cell r="O237">
            <v>28</v>
          </cell>
          <cell r="P237" t="str">
            <v>杜建清</v>
          </cell>
          <cell r="Q237">
            <v>49</v>
          </cell>
          <cell r="R237" t="str">
            <v>那士信</v>
          </cell>
          <cell r="S237">
            <v>53</v>
          </cell>
          <cell r="T237" t="str">
            <v>降初里</v>
          </cell>
          <cell r="U237">
            <v>47</v>
          </cell>
          <cell r="V237" t="str">
            <v>刘壑</v>
          </cell>
          <cell r="W237" t="str">
            <v>未分科</v>
          </cell>
        </row>
        <row r="238">
          <cell r="A238" t="str">
            <v>513422200202011517</v>
          </cell>
          <cell r="B238" t="str">
            <v>2</v>
          </cell>
          <cell r="C238" t="str">
            <v>马东林</v>
          </cell>
          <cell r="D238">
            <v>441.5</v>
          </cell>
          <cell r="E238">
            <v>73</v>
          </cell>
          <cell r="F238" t="str">
            <v>格绒燚西</v>
          </cell>
          <cell r="G238">
            <v>81</v>
          </cell>
          <cell r="H238" t="str">
            <v>王江</v>
          </cell>
          <cell r="I238">
            <v>53.5</v>
          </cell>
          <cell r="J238" t="str">
            <v>周凯</v>
          </cell>
          <cell r="K238">
            <v>34</v>
          </cell>
          <cell r="L238" t="str">
            <v>王友春</v>
          </cell>
          <cell r="M238">
            <v>26</v>
          </cell>
          <cell r="N238" t="str">
            <v>万饶</v>
          </cell>
          <cell r="O238">
            <v>23</v>
          </cell>
          <cell r="P238" t="str">
            <v>杜建清</v>
          </cell>
          <cell r="Q238">
            <v>40</v>
          </cell>
          <cell r="R238" t="str">
            <v>那士信</v>
          </cell>
          <cell r="S238">
            <v>37</v>
          </cell>
          <cell r="T238" t="str">
            <v>降初里</v>
          </cell>
          <cell r="U238">
            <v>74</v>
          </cell>
          <cell r="V238" t="str">
            <v>刘壑</v>
          </cell>
          <cell r="W238" t="str">
            <v>未分科</v>
          </cell>
        </row>
        <row r="239">
          <cell r="A239" t="str">
            <v>513422200307286023</v>
          </cell>
          <cell r="B239" t="str">
            <v>2</v>
          </cell>
          <cell r="C239" t="str">
            <v>边玛拉姆</v>
          </cell>
          <cell r="D239">
            <v>441</v>
          </cell>
          <cell r="E239">
            <v>78</v>
          </cell>
          <cell r="F239" t="str">
            <v>格绒燚西</v>
          </cell>
          <cell r="G239">
            <v>50</v>
          </cell>
          <cell r="H239" t="str">
            <v>王江</v>
          </cell>
          <cell r="I239">
            <v>92</v>
          </cell>
          <cell r="J239" t="str">
            <v>周凯</v>
          </cell>
          <cell r="K239">
            <v>24</v>
          </cell>
          <cell r="L239" t="str">
            <v>王友春</v>
          </cell>
          <cell r="M239">
            <v>27</v>
          </cell>
          <cell r="N239" t="str">
            <v>万饶</v>
          </cell>
          <cell r="O239">
            <v>43</v>
          </cell>
          <cell r="P239" t="str">
            <v>杜建清</v>
          </cell>
          <cell r="Q239">
            <v>46</v>
          </cell>
          <cell r="R239" t="str">
            <v>那士信</v>
          </cell>
          <cell r="S239">
            <v>51</v>
          </cell>
          <cell r="T239" t="str">
            <v>降初里</v>
          </cell>
          <cell r="U239">
            <v>30</v>
          </cell>
          <cell r="V239" t="str">
            <v>刘壑</v>
          </cell>
          <cell r="W239" t="str">
            <v>未分科</v>
          </cell>
        </row>
        <row r="240">
          <cell r="A240" t="str">
            <v>513422200111231522</v>
          </cell>
          <cell r="B240" t="str">
            <v>2</v>
          </cell>
          <cell r="C240" t="str">
            <v>马克的莫</v>
          </cell>
          <cell r="D240">
            <v>435</v>
          </cell>
          <cell r="E240">
            <v>72</v>
          </cell>
          <cell r="F240" t="str">
            <v>格绒燚西</v>
          </cell>
          <cell r="G240">
            <v>84</v>
          </cell>
          <cell r="H240" t="str">
            <v>王江</v>
          </cell>
          <cell r="I240">
            <v>67</v>
          </cell>
          <cell r="J240" t="str">
            <v>周凯</v>
          </cell>
          <cell r="K240">
            <v>33</v>
          </cell>
          <cell r="L240" t="str">
            <v>王友春</v>
          </cell>
          <cell r="M240">
            <v>13</v>
          </cell>
          <cell r="N240" t="str">
            <v>万饶</v>
          </cell>
          <cell r="O240">
            <v>24</v>
          </cell>
          <cell r="P240" t="str">
            <v>杜建清</v>
          </cell>
          <cell r="Q240">
            <v>36</v>
          </cell>
          <cell r="R240" t="str">
            <v>那士信</v>
          </cell>
          <cell r="S240">
            <v>56</v>
          </cell>
          <cell r="T240" t="str">
            <v>降初里</v>
          </cell>
          <cell r="U240">
            <v>50</v>
          </cell>
          <cell r="V240" t="str">
            <v>刘壑</v>
          </cell>
          <cell r="W240" t="str">
            <v>未分科</v>
          </cell>
        </row>
        <row r="241">
          <cell r="A241" t="str">
            <v>51342220030505291X</v>
          </cell>
          <cell r="B241" t="str">
            <v>2</v>
          </cell>
          <cell r="C241" t="str">
            <v>韩友真</v>
          </cell>
          <cell r="D241">
            <v>431</v>
          </cell>
          <cell r="E241">
            <v>76</v>
          </cell>
          <cell r="F241" t="str">
            <v>格绒燚西</v>
          </cell>
          <cell r="G241">
            <v>53</v>
          </cell>
          <cell r="H241" t="str">
            <v>王江</v>
          </cell>
          <cell r="I241">
            <v>78</v>
          </cell>
          <cell r="J241" t="str">
            <v>周凯</v>
          </cell>
          <cell r="K241">
            <v>23</v>
          </cell>
          <cell r="L241" t="str">
            <v>王友春</v>
          </cell>
          <cell r="M241">
            <v>19</v>
          </cell>
          <cell r="N241" t="str">
            <v>万饶</v>
          </cell>
          <cell r="O241">
            <v>29</v>
          </cell>
          <cell r="P241" t="str">
            <v>杜建清</v>
          </cell>
          <cell r="Q241">
            <v>55</v>
          </cell>
          <cell r="R241" t="str">
            <v>那士信</v>
          </cell>
          <cell r="S241">
            <v>56</v>
          </cell>
          <cell r="T241" t="str">
            <v>降初里</v>
          </cell>
          <cell r="U241">
            <v>42</v>
          </cell>
          <cell r="V241" t="str">
            <v>刘壑</v>
          </cell>
          <cell r="W241" t="str">
            <v>未分科</v>
          </cell>
        </row>
        <row r="242">
          <cell r="A242" t="str">
            <v>51342220010603441X</v>
          </cell>
          <cell r="B242" t="str">
            <v>2</v>
          </cell>
          <cell r="C242" t="str">
            <v>李小龙</v>
          </cell>
          <cell r="D242">
            <v>428</v>
          </cell>
          <cell r="E242">
            <v>80</v>
          </cell>
          <cell r="F242" t="str">
            <v>格绒燚西</v>
          </cell>
          <cell r="G242">
            <v>82</v>
          </cell>
          <cell r="H242" t="str">
            <v>王江</v>
          </cell>
          <cell r="I242">
            <v>81</v>
          </cell>
          <cell r="J242" t="str">
            <v>周凯</v>
          </cell>
          <cell r="K242">
            <v>37</v>
          </cell>
          <cell r="L242" t="str">
            <v>王友春</v>
          </cell>
          <cell r="M242">
            <v>33</v>
          </cell>
          <cell r="N242" t="str">
            <v>万饶</v>
          </cell>
          <cell r="O242">
            <v>37</v>
          </cell>
          <cell r="P242" t="str">
            <v>杜建清</v>
          </cell>
          <cell r="Q242">
            <v>33</v>
          </cell>
          <cell r="R242" t="str">
            <v>那士信</v>
          </cell>
          <cell r="S242">
            <v>23</v>
          </cell>
          <cell r="T242" t="str">
            <v>降初里</v>
          </cell>
          <cell r="U242">
            <v>22</v>
          </cell>
          <cell r="V242" t="str">
            <v>刘壑</v>
          </cell>
          <cell r="W242" t="str">
            <v>未分科</v>
          </cell>
        </row>
        <row r="243">
          <cell r="A243" t="str">
            <v>513422200311163827</v>
          </cell>
          <cell r="B243" t="str">
            <v>2</v>
          </cell>
          <cell r="C243" t="str">
            <v>姚德凤</v>
          </cell>
          <cell r="D243">
            <v>426.5</v>
          </cell>
          <cell r="E243">
            <v>76</v>
          </cell>
          <cell r="F243" t="str">
            <v>格绒燚西</v>
          </cell>
          <cell r="G243">
            <v>59</v>
          </cell>
          <cell r="H243" t="str">
            <v>王江</v>
          </cell>
          <cell r="I243">
            <v>63.5</v>
          </cell>
          <cell r="J243" t="str">
            <v>周凯</v>
          </cell>
          <cell r="K243">
            <v>16</v>
          </cell>
          <cell r="L243" t="str">
            <v>王友春</v>
          </cell>
          <cell r="M243">
            <v>28</v>
          </cell>
          <cell r="N243" t="str">
            <v>万饶</v>
          </cell>
          <cell r="O243">
            <v>28</v>
          </cell>
          <cell r="P243" t="str">
            <v>杜建清</v>
          </cell>
          <cell r="Q243">
            <v>45</v>
          </cell>
          <cell r="R243" t="str">
            <v>那士信</v>
          </cell>
          <cell r="S243">
            <v>51</v>
          </cell>
          <cell r="T243" t="str">
            <v>降初里</v>
          </cell>
          <cell r="U243">
            <v>60</v>
          </cell>
          <cell r="V243" t="str">
            <v>刘壑</v>
          </cell>
          <cell r="W243" t="str">
            <v>未分科</v>
          </cell>
        </row>
        <row r="244">
          <cell r="A244" t="str">
            <v>51342220040702272X</v>
          </cell>
          <cell r="B244" t="str">
            <v>2</v>
          </cell>
          <cell r="C244" t="str">
            <v>沈建林</v>
          </cell>
          <cell r="D244">
            <v>424</v>
          </cell>
          <cell r="E244">
            <v>74</v>
          </cell>
          <cell r="F244" t="str">
            <v>格绒燚西</v>
          </cell>
          <cell r="G244">
            <v>44</v>
          </cell>
          <cell r="H244" t="str">
            <v>王江</v>
          </cell>
          <cell r="I244">
            <v>106</v>
          </cell>
          <cell r="J244" t="str">
            <v>周凯</v>
          </cell>
          <cell r="K244">
            <v>16</v>
          </cell>
          <cell r="L244" t="str">
            <v>王友春</v>
          </cell>
          <cell r="M244">
            <v>24</v>
          </cell>
          <cell r="N244" t="str">
            <v>万饶</v>
          </cell>
          <cell r="O244">
            <v>34</v>
          </cell>
          <cell r="P244" t="str">
            <v>杜建清</v>
          </cell>
          <cell r="Q244">
            <v>41</v>
          </cell>
          <cell r="R244" t="str">
            <v>那士信</v>
          </cell>
          <cell r="S244">
            <v>45</v>
          </cell>
          <cell r="T244" t="str">
            <v>降初里</v>
          </cell>
          <cell r="U244">
            <v>40</v>
          </cell>
          <cell r="V244" t="str">
            <v>刘壑</v>
          </cell>
          <cell r="W244" t="str">
            <v>未分科</v>
          </cell>
        </row>
        <row r="245">
          <cell r="A245" t="str">
            <v>513422199910282160</v>
          </cell>
          <cell r="B245" t="str">
            <v>2</v>
          </cell>
          <cell r="C245" t="str">
            <v>马阿支</v>
          </cell>
          <cell r="D245">
            <v>417.5</v>
          </cell>
          <cell r="E245">
            <v>89</v>
          </cell>
          <cell r="F245" t="str">
            <v>格绒燚西</v>
          </cell>
          <cell r="G245">
            <v>54</v>
          </cell>
          <cell r="H245" t="str">
            <v>王江</v>
          </cell>
          <cell r="I245">
            <v>67.5</v>
          </cell>
          <cell r="J245" t="str">
            <v>周凯</v>
          </cell>
          <cell r="K245">
            <v>22</v>
          </cell>
          <cell r="L245" t="str">
            <v>王友春</v>
          </cell>
          <cell r="M245">
            <v>15</v>
          </cell>
          <cell r="N245" t="str">
            <v>万饶</v>
          </cell>
          <cell r="O245">
            <v>30</v>
          </cell>
          <cell r="P245" t="str">
            <v>杜建清</v>
          </cell>
          <cell r="Q245">
            <v>49</v>
          </cell>
          <cell r="R245" t="str">
            <v>那士信</v>
          </cell>
          <cell r="S245">
            <v>46</v>
          </cell>
          <cell r="T245" t="str">
            <v>降初里</v>
          </cell>
          <cell r="U245">
            <v>45</v>
          </cell>
          <cell r="V245" t="str">
            <v>刘壑</v>
          </cell>
          <cell r="W245" t="str">
            <v>未分科</v>
          </cell>
        </row>
        <row r="246">
          <cell r="A246" t="str">
            <v>513422199905184224</v>
          </cell>
          <cell r="B246" t="str">
            <v>2</v>
          </cell>
          <cell r="C246" t="str">
            <v>次尔央宗</v>
          </cell>
          <cell r="D246">
            <v>411.5</v>
          </cell>
          <cell r="E246">
            <v>85</v>
          </cell>
          <cell r="F246" t="str">
            <v>格绒燚西</v>
          </cell>
          <cell r="G246">
            <v>40</v>
          </cell>
          <cell r="H246" t="str">
            <v>王江</v>
          </cell>
          <cell r="I246">
            <v>55.5</v>
          </cell>
          <cell r="J246" t="str">
            <v>周凯</v>
          </cell>
          <cell r="K246">
            <v>22</v>
          </cell>
          <cell r="L246" t="str">
            <v>王友春</v>
          </cell>
          <cell r="M246">
            <v>24</v>
          </cell>
          <cell r="N246" t="str">
            <v>万饶</v>
          </cell>
          <cell r="O246">
            <v>29</v>
          </cell>
          <cell r="P246" t="str">
            <v>杜建清</v>
          </cell>
          <cell r="Q246">
            <v>42</v>
          </cell>
          <cell r="R246" t="str">
            <v>那士信</v>
          </cell>
          <cell r="S246">
            <v>52</v>
          </cell>
          <cell r="T246" t="str">
            <v>降初里</v>
          </cell>
          <cell r="U246">
            <v>62</v>
          </cell>
          <cell r="V246" t="str">
            <v>刘壑</v>
          </cell>
          <cell r="W246" t="str">
            <v>未分科</v>
          </cell>
        </row>
        <row r="247">
          <cell r="A247" t="str">
            <v>513422200105056422</v>
          </cell>
          <cell r="B247" t="str">
            <v>2</v>
          </cell>
          <cell r="C247" t="str">
            <v>启色拉姆</v>
          </cell>
          <cell r="D247">
            <v>410</v>
          </cell>
          <cell r="E247">
            <v>80</v>
          </cell>
          <cell r="F247" t="str">
            <v>格绒燚西</v>
          </cell>
          <cell r="G247">
            <v>52</v>
          </cell>
          <cell r="H247" t="str">
            <v>王江</v>
          </cell>
          <cell r="I247">
            <v>92</v>
          </cell>
          <cell r="J247" t="str">
            <v>周凯</v>
          </cell>
          <cell r="K247">
            <v>30</v>
          </cell>
          <cell r="L247" t="str">
            <v>王友春</v>
          </cell>
          <cell r="M247">
            <v>24</v>
          </cell>
          <cell r="N247" t="str">
            <v>万饶</v>
          </cell>
          <cell r="O247">
            <v>16</v>
          </cell>
          <cell r="P247" t="str">
            <v>杜建清</v>
          </cell>
          <cell r="Q247">
            <v>42</v>
          </cell>
          <cell r="R247" t="str">
            <v>那士信</v>
          </cell>
          <cell r="S247">
            <v>41</v>
          </cell>
          <cell r="T247" t="str">
            <v>降初里</v>
          </cell>
          <cell r="U247">
            <v>33</v>
          </cell>
          <cell r="V247" t="str">
            <v>刘壑</v>
          </cell>
          <cell r="W247" t="str">
            <v>未分科</v>
          </cell>
        </row>
        <row r="248">
          <cell r="A248" t="str">
            <v>513422200202132917</v>
          </cell>
          <cell r="B248" t="str">
            <v>2</v>
          </cell>
          <cell r="C248" t="str">
            <v>黄文健</v>
          </cell>
          <cell r="D248">
            <v>409</v>
          </cell>
          <cell r="E248">
            <v>82</v>
          </cell>
          <cell r="F248" t="str">
            <v>格绒燚西</v>
          </cell>
          <cell r="G248">
            <v>72</v>
          </cell>
          <cell r="H248" t="str">
            <v>王江</v>
          </cell>
          <cell r="I248">
            <v>32</v>
          </cell>
          <cell r="J248" t="str">
            <v>周凯</v>
          </cell>
          <cell r="K248">
            <v>35</v>
          </cell>
          <cell r="L248" t="str">
            <v>王友春</v>
          </cell>
          <cell r="M248">
            <v>17</v>
          </cell>
          <cell r="N248" t="str">
            <v>万饶</v>
          </cell>
          <cell r="O248">
            <v>40</v>
          </cell>
          <cell r="P248" t="str">
            <v>杜建清</v>
          </cell>
          <cell r="Q248">
            <v>43</v>
          </cell>
          <cell r="R248" t="str">
            <v>那士信</v>
          </cell>
          <cell r="S248">
            <v>40</v>
          </cell>
          <cell r="T248" t="str">
            <v>降初里</v>
          </cell>
          <cell r="U248">
            <v>48</v>
          </cell>
          <cell r="V248" t="str">
            <v>刘壑</v>
          </cell>
          <cell r="W248" t="str">
            <v>未分科</v>
          </cell>
        </row>
        <row r="249">
          <cell r="A249" t="str">
            <v>513422200203010938</v>
          </cell>
          <cell r="B249" t="str">
            <v>2</v>
          </cell>
          <cell r="C249" t="str">
            <v>熊绍友</v>
          </cell>
          <cell r="D249">
            <v>407.5</v>
          </cell>
          <cell r="E249">
            <v>76</v>
          </cell>
          <cell r="F249" t="str">
            <v>格绒燚西</v>
          </cell>
          <cell r="G249">
            <v>44</v>
          </cell>
          <cell r="H249" t="str">
            <v>王江</v>
          </cell>
          <cell r="I249">
            <v>30.5</v>
          </cell>
          <cell r="J249" t="str">
            <v>周凯</v>
          </cell>
          <cell r="K249">
            <v>28</v>
          </cell>
          <cell r="L249" t="str">
            <v>王友春</v>
          </cell>
          <cell r="M249">
            <v>21</v>
          </cell>
          <cell r="N249" t="str">
            <v>万饶</v>
          </cell>
          <cell r="O249">
            <v>20</v>
          </cell>
          <cell r="P249" t="str">
            <v>杜建清</v>
          </cell>
          <cell r="Q249">
            <v>57</v>
          </cell>
          <cell r="R249" t="str">
            <v>那士信</v>
          </cell>
          <cell r="S249">
            <v>66</v>
          </cell>
          <cell r="T249" t="str">
            <v>降初里</v>
          </cell>
          <cell r="U249">
            <v>65</v>
          </cell>
          <cell r="V249" t="str">
            <v>刘壑</v>
          </cell>
          <cell r="W249" t="str">
            <v>未分科</v>
          </cell>
        </row>
        <row r="250">
          <cell r="A250" t="str">
            <v>513422200402236227</v>
          </cell>
          <cell r="B250" t="str">
            <v>2</v>
          </cell>
          <cell r="C250" t="str">
            <v>杨万清</v>
          </cell>
          <cell r="D250">
            <v>398.5</v>
          </cell>
          <cell r="E250">
            <v>86</v>
          </cell>
          <cell r="F250" t="str">
            <v>格绒燚西</v>
          </cell>
          <cell r="G250">
            <v>42</v>
          </cell>
          <cell r="H250" t="str">
            <v>王江</v>
          </cell>
          <cell r="I250">
            <v>63.5</v>
          </cell>
          <cell r="J250" t="str">
            <v>周凯</v>
          </cell>
          <cell r="K250">
            <v>12</v>
          </cell>
          <cell r="L250" t="str">
            <v>王友春</v>
          </cell>
          <cell r="M250">
            <v>12</v>
          </cell>
          <cell r="N250" t="str">
            <v>万饶</v>
          </cell>
          <cell r="O250">
            <v>29</v>
          </cell>
          <cell r="P250" t="str">
            <v>杜建清</v>
          </cell>
          <cell r="Q250">
            <v>61</v>
          </cell>
          <cell r="R250" t="str">
            <v>那士信</v>
          </cell>
          <cell r="S250">
            <v>48</v>
          </cell>
          <cell r="T250" t="str">
            <v>降初里</v>
          </cell>
          <cell r="U250">
            <v>45</v>
          </cell>
          <cell r="V250" t="str">
            <v>刘壑</v>
          </cell>
          <cell r="W250" t="str">
            <v>未分科</v>
          </cell>
        </row>
        <row r="251">
          <cell r="A251" t="str">
            <v>513422200305081729</v>
          </cell>
          <cell r="B251" t="str">
            <v>2</v>
          </cell>
          <cell r="C251" t="str">
            <v>何拉初</v>
          </cell>
          <cell r="D251">
            <v>392</v>
          </cell>
          <cell r="E251">
            <v>78</v>
          </cell>
          <cell r="F251" t="str">
            <v>格绒燚西</v>
          </cell>
          <cell r="G251">
            <v>64</v>
          </cell>
          <cell r="H251" t="str">
            <v>王江</v>
          </cell>
          <cell r="I251">
            <v>71</v>
          </cell>
          <cell r="J251" t="str">
            <v>周凯</v>
          </cell>
          <cell r="K251">
            <v>26</v>
          </cell>
          <cell r="L251" t="str">
            <v>王友春</v>
          </cell>
          <cell r="M251">
            <v>15</v>
          </cell>
          <cell r="N251" t="str">
            <v>万饶</v>
          </cell>
          <cell r="O251">
            <v>13</v>
          </cell>
          <cell r="P251" t="str">
            <v>杜建清</v>
          </cell>
          <cell r="Q251">
            <v>32</v>
          </cell>
          <cell r="R251" t="str">
            <v>那士信</v>
          </cell>
          <cell r="S251">
            <v>44</v>
          </cell>
          <cell r="T251" t="str">
            <v>降初里</v>
          </cell>
          <cell r="U251">
            <v>49</v>
          </cell>
          <cell r="V251" t="str">
            <v>刘壑</v>
          </cell>
          <cell r="W251" t="str">
            <v>未分科</v>
          </cell>
        </row>
        <row r="252">
          <cell r="A252" t="str">
            <v>513422200101205021</v>
          </cell>
          <cell r="B252" t="str">
            <v>2</v>
          </cell>
          <cell r="C252" t="str">
            <v>任洪新</v>
          </cell>
          <cell r="D252">
            <v>392</v>
          </cell>
          <cell r="E252">
            <v>80</v>
          </cell>
          <cell r="F252" t="str">
            <v>格绒燚西</v>
          </cell>
          <cell r="G252">
            <v>30</v>
          </cell>
          <cell r="H252" t="str">
            <v>王江</v>
          </cell>
          <cell r="I252">
            <v>86</v>
          </cell>
          <cell r="J252" t="str">
            <v>周凯</v>
          </cell>
          <cell r="K252">
            <v>22</v>
          </cell>
          <cell r="L252" t="str">
            <v>王友春</v>
          </cell>
          <cell r="M252">
            <v>18</v>
          </cell>
          <cell r="N252" t="str">
            <v>万饶</v>
          </cell>
          <cell r="O252">
            <v>29</v>
          </cell>
          <cell r="P252" t="str">
            <v>杜建清</v>
          </cell>
          <cell r="Q252">
            <v>39</v>
          </cell>
          <cell r="R252" t="str">
            <v>那士信</v>
          </cell>
          <cell r="S252">
            <v>48</v>
          </cell>
          <cell r="T252" t="str">
            <v>降初里</v>
          </cell>
          <cell r="U252">
            <v>40</v>
          </cell>
          <cell r="V252" t="str">
            <v>刘壑</v>
          </cell>
          <cell r="W252" t="str">
            <v>未分科</v>
          </cell>
        </row>
        <row r="253">
          <cell r="A253" t="str">
            <v>513422200211041515</v>
          </cell>
          <cell r="B253" t="str">
            <v>2</v>
          </cell>
          <cell r="C253" t="str">
            <v>杨央章</v>
          </cell>
          <cell r="D253">
            <v>390</v>
          </cell>
          <cell r="E253">
            <v>81</v>
          </cell>
          <cell r="F253" t="str">
            <v>格绒燚西</v>
          </cell>
          <cell r="G253">
            <v>57</v>
          </cell>
          <cell r="H253" t="str">
            <v>王江</v>
          </cell>
          <cell r="I253">
            <v>47</v>
          </cell>
          <cell r="J253" t="str">
            <v>周凯</v>
          </cell>
          <cell r="K253">
            <v>26</v>
          </cell>
          <cell r="L253" t="str">
            <v>王友春</v>
          </cell>
          <cell r="M253">
            <v>15</v>
          </cell>
          <cell r="N253" t="str">
            <v>万饶</v>
          </cell>
          <cell r="O253">
            <v>23</v>
          </cell>
          <cell r="P253" t="str">
            <v>杜建清</v>
          </cell>
          <cell r="Q253">
            <v>52</v>
          </cell>
          <cell r="R253" t="str">
            <v>那士信</v>
          </cell>
          <cell r="S253">
            <v>50</v>
          </cell>
          <cell r="T253" t="str">
            <v>降初里</v>
          </cell>
          <cell r="U253">
            <v>39</v>
          </cell>
          <cell r="V253" t="str">
            <v>刘壑</v>
          </cell>
          <cell r="W253" t="str">
            <v>未分科</v>
          </cell>
        </row>
        <row r="254">
          <cell r="A254" t="str">
            <v>513422199903152560</v>
          </cell>
          <cell r="B254" t="str">
            <v>2</v>
          </cell>
          <cell r="C254" t="str">
            <v>伍春秀</v>
          </cell>
          <cell r="D254">
            <v>388.5</v>
          </cell>
          <cell r="E254">
            <v>71</v>
          </cell>
          <cell r="F254" t="str">
            <v>格绒燚西</v>
          </cell>
          <cell r="G254">
            <v>61</v>
          </cell>
          <cell r="H254" t="str">
            <v>王江</v>
          </cell>
          <cell r="I254">
            <v>69.5</v>
          </cell>
          <cell r="J254" t="str">
            <v>周凯</v>
          </cell>
          <cell r="K254">
            <v>14</v>
          </cell>
          <cell r="L254" t="str">
            <v>王友春</v>
          </cell>
          <cell r="M254">
            <v>24</v>
          </cell>
          <cell r="N254" t="str">
            <v>万饶</v>
          </cell>
          <cell r="O254">
            <v>19</v>
          </cell>
          <cell r="P254" t="str">
            <v>杜建清</v>
          </cell>
          <cell r="Q254">
            <v>43</v>
          </cell>
          <cell r="R254" t="str">
            <v>那士信</v>
          </cell>
          <cell r="S254">
            <v>37</v>
          </cell>
          <cell r="T254" t="str">
            <v>降初里</v>
          </cell>
          <cell r="U254">
            <v>50</v>
          </cell>
          <cell r="V254" t="str">
            <v>刘壑</v>
          </cell>
          <cell r="W254" t="str">
            <v>未分科</v>
          </cell>
        </row>
        <row r="255">
          <cell r="A255" t="str">
            <v>513422200309260011</v>
          </cell>
          <cell r="B255" t="str">
            <v>2</v>
          </cell>
          <cell r="C255" t="str">
            <v>撒达次尔</v>
          </cell>
          <cell r="D255">
            <v>382.5</v>
          </cell>
          <cell r="E255">
            <v>88</v>
          </cell>
          <cell r="F255" t="str">
            <v>格绒燚西</v>
          </cell>
          <cell r="G255">
            <v>80</v>
          </cell>
          <cell r="H255" t="str">
            <v>王江</v>
          </cell>
          <cell r="I255">
            <v>51.5</v>
          </cell>
          <cell r="J255" t="str">
            <v>周凯</v>
          </cell>
          <cell r="K255">
            <v>8</v>
          </cell>
          <cell r="L255" t="str">
            <v>王友春</v>
          </cell>
          <cell r="M255">
            <v>21</v>
          </cell>
          <cell r="N255" t="str">
            <v>万饶</v>
          </cell>
          <cell r="O255">
            <v>16</v>
          </cell>
          <cell r="P255" t="str">
            <v>杜建清</v>
          </cell>
          <cell r="Q255">
            <v>32</v>
          </cell>
          <cell r="R255" t="str">
            <v>那士信</v>
          </cell>
          <cell r="S255">
            <v>53</v>
          </cell>
          <cell r="T255" t="str">
            <v>降初里</v>
          </cell>
          <cell r="U255">
            <v>33</v>
          </cell>
          <cell r="V255" t="str">
            <v>刘壑</v>
          </cell>
          <cell r="W255" t="str">
            <v>未分科</v>
          </cell>
        </row>
        <row r="256">
          <cell r="A256" t="str">
            <v>513422200501064811</v>
          </cell>
          <cell r="B256" t="str">
            <v>2</v>
          </cell>
          <cell r="C256" t="str">
            <v>改绒次尔</v>
          </cell>
          <cell r="D256">
            <v>382</v>
          </cell>
          <cell r="E256">
            <v>69</v>
          </cell>
          <cell r="F256" t="str">
            <v>格绒燚西</v>
          </cell>
          <cell r="G256">
            <v>44</v>
          </cell>
          <cell r="H256" t="str">
            <v>王江</v>
          </cell>
          <cell r="I256">
            <v>94</v>
          </cell>
          <cell r="J256" t="str">
            <v>周凯</v>
          </cell>
          <cell r="K256">
            <v>10</v>
          </cell>
          <cell r="L256" t="str">
            <v>王友春</v>
          </cell>
          <cell r="M256">
            <v>21</v>
          </cell>
          <cell r="N256" t="str">
            <v>万饶</v>
          </cell>
          <cell r="O256">
            <v>20</v>
          </cell>
          <cell r="P256" t="str">
            <v>杜建清</v>
          </cell>
          <cell r="Q256">
            <v>39</v>
          </cell>
          <cell r="R256" t="str">
            <v>那士信</v>
          </cell>
          <cell r="S256">
            <v>48</v>
          </cell>
          <cell r="T256" t="str">
            <v>降初里</v>
          </cell>
          <cell r="U256">
            <v>37</v>
          </cell>
          <cell r="V256" t="str">
            <v>刘壑</v>
          </cell>
          <cell r="W256" t="str">
            <v>未分科</v>
          </cell>
        </row>
        <row r="257">
          <cell r="A257" t="str">
            <v>513223200408251829</v>
          </cell>
          <cell r="B257" t="str">
            <v>2</v>
          </cell>
          <cell r="C257" t="str">
            <v>李思韵</v>
          </cell>
          <cell r="D257">
            <v>377</v>
          </cell>
          <cell r="E257">
            <v>82</v>
          </cell>
          <cell r="F257" t="str">
            <v>格绒燚西</v>
          </cell>
          <cell r="G257">
            <v>60</v>
          </cell>
          <cell r="H257" t="str">
            <v>王江</v>
          </cell>
          <cell r="I257">
            <v>60</v>
          </cell>
          <cell r="J257" t="str">
            <v>周凯</v>
          </cell>
          <cell r="K257">
            <v>32</v>
          </cell>
          <cell r="L257" t="str">
            <v>王友春</v>
          </cell>
          <cell r="M257">
            <v>23</v>
          </cell>
          <cell r="N257" t="str">
            <v>万饶</v>
          </cell>
          <cell r="O257">
            <v>18</v>
          </cell>
          <cell r="P257" t="str">
            <v>杜建清</v>
          </cell>
          <cell r="Q257">
            <v>32</v>
          </cell>
          <cell r="R257" t="str">
            <v>那士信</v>
          </cell>
          <cell r="S257">
            <v>45</v>
          </cell>
          <cell r="T257" t="str">
            <v>降初里</v>
          </cell>
          <cell r="U257">
            <v>25</v>
          </cell>
          <cell r="V257" t="str">
            <v>刘壑</v>
          </cell>
          <cell r="W257" t="str">
            <v>未分科</v>
          </cell>
        </row>
        <row r="258">
          <cell r="A258" t="str">
            <v>513422200406230025</v>
          </cell>
          <cell r="B258" t="str">
            <v>2</v>
          </cell>
          <cell r="C258" t="str">
            <v>央千</v>
          </cell>
          <cell r="D258">
            <v>373.5</v>
          </cell>
          <cell r="E258">
            <v>74</v>
          </cell>
          <cell r="F258" t="str">
            <v>格绒燚西</v>
          </cell>
          <cell r="G258">
            <v>45</v>
          </cell>
          <cell r="H258" t="str">
            <v>王江</v>
          </cell>
          <cell r="I258">
            <v>83.5</v>
          </cell>
          <cell r="J258" t="str">
            <v>周凯</v>
          </cell>
          <cell r="K258">
            <v>14</v>
          </cell>
          <cell r="L258" t="str">
            <v>王友春</v>
          </cell>
          <cell r="M258">
            <v>21</v>
          </cell>
          <cell r="N258" t="str">
            <v>万饶</v>
          </cell>
          <cell r="O258">
            <v>26</v>
          </cell>
          <cell r="P258" t="str">
            <v>杜建清</v>
          </cell>
          <cell r="Q258">
            <v>35</v>
          </cell>
          <cell r="R258" t="str">
            <v>那士信</v>
          </cell>
          <cell r="S258">
            <v>38</v>
          </cell>
          <cell r="T258" t="str">
            <v>降初里</v>
          </cell>
          <cell r="U258">
            <v>37</v>
          </cell>
          <cell r="V258" t="str">
            <v>刘壑</v>
          </cell>
          <cell r="W258" t="str">
            <v>未分科</v>
          </cell>
        </row>
        <row r="259">
          <cell r="A259" t="str">
            <v>513422200408212314</v>
          </cell>
          <cell r="B259" t="str">
            <v>2</v>
          </cell>
          <cell r="C259" t="str">
            <v>蔡跃</v>
          </cell>
          <cell r="D259">
            <v>371</v>
          </cell>
          <cell r="E259">
            <v>65</v>
          </cell>
          <cell r="F259" t="str">
            <v>格绒燚西</v>
          </cell>
          <cell r="G259">
            <v>60</v>
          </cell>
          <cell r="H259" t="str">
            <v>王江</v>
          </cell>
          <cell r="I259">
            <v>34</v>
          </cell>
          <cell r="J259" t="str">
            <v>周凯</v>
          </cell>
          <cell r="K259">
            <v>26</v>
          </cell>
          <cell r="L259" t="str">
            <v>王友春</v>
          </cell>
          <cell r="M259">
            <v>15</v>
          </cell>
          <cell r="N259" t="str">
            <v>万饶</v>
          </cell>
          <cell r="O259">
            <v>21</v>
          </cell>
          <cell r="P259" t="str">
            <v>杜建清</v>
          </cell>
          <cell r="Q259">
            <v>34</v>
          </cell>
          <cell r="R259" t="str">
            <v>那士信</v>
          </cell>
          <cell r="S259">
            <v>55</v>
          </cell>
          <cell r="T259" t="str">
            <v>降初里</v>
          </cell>
          <cell r="U259">
            <v>61</v>
          </cell>
          <cell r="V259" t="str">
            <v>刘壑</v>
          </cell>
          <cell r="W259" t="str">
            <v>未分科</v>
          </cell>
        </row>
        <row r="260">
          <cell r="A260" t="str">
            <v>513422200004064829</v>
          </cell>
          <cell r="B260" t="str">
            <v>2</v>
          </cell>
          <cell r="C260" t="str">
            <v>央宗</v>
          </cell>
          <cell r="D260">
            <v>368</v>
          </cell>
          <cell r="E260">
            <v>78</v>
          </cell>
          <cell r="F260" t="str">
            <v>格绒燚西</v>
          </cell>
          <cell r="G260">
            <v>46</v>
          </cell>
          <cell r="H260" t="str">
            <v>王江</v>
          </cell>
          <cell r="I260">
            <v>65</v>
          </cell>
          <cell r="J260" t="str">
            <v>周凯</v>
          </cell>
          <cell r="K260">
            <v>15</v>
          </cell>
          <cell r="L260" t="str">
            <v>王友春</v>
          </cell>
          <cell r="M260">
            <v>22</v>
          </cell>
          <cell r="N260" t="str">
            <v>万饶</v>
          </cell>
          <cell r="O260">
            <v>18</v>
          </cell>
          <cell r="P260" t="str">
            <v>杜建清</v>
          </cell>
          <cell r="Q260">
            <v>41</v>
          </cell>
          <cell r="R260" t="str">
            <v>那士信</v>
          </cell>
          <cell r="S260">
            <v>38</v>
          </cell>
          <cell r="T260" t="str">
            <v>降初里</v>
          </cell>
          <cell r="U260">
            <v>45</v>
          </cell>
          <cell r="V260" t="str">
            <v>刘壑</v>
          </cell>
          <cell r="W260" t="str">
            <v>未分科</v>
          </cell>
        </row>
        <row r="261">
          <cell r="A261" t="str">
            <v>513422199905064222</v>
          </cell>
          <cell r="B261" t="str">
            <v>2</v>
          </cell>
          <cell r="C261" t="str">
            <v>央青祝玛</v>
          </cell>
          <cell r="D261">
            <v>320</v>
          </cell>
          <cell r="E261">
            <v>64</v>
          </cell>
          <cell r="F261" t="str">
            <v>格绒燚西</v>
          </cell>
          <cell r="G261">
            <v>34</v>
          </cell>
          <cell r="H261" t="str">
            <v>王江</v>
          </cell>
          <cell r="I261">
            <v>78</v>
          </cell>
          <cell r="J261" t="str">
            <v>周凯</v>
          </cell>
          <cell r="K261">
            <v>12</v>
          </cell>
          <cell r="L261" t="str">
            <v>王友春</v>
          </cell>
          <cell r="M261">
            <v>14</v>
          </cell>
          <cell r="N261" t="str">
            <v>万饶</v>
          </cell>
          <cell r="O261">
            <v>17</v>
          </cell>
          <cell r="P261" t="str">
            <v>杜建清</v>
          </cell>
          <cell r="Q261">
            <v>29</v>
          </cell>
          <cell r="R261" t="str">
            <v>那士信</v>
          </cell>
          <cell r="S261">
            <v>41</v>
          </cell>
          <cell r="T261" t="str">
            <v>降初里</v>
          </cell>
          <cell r="U261">
            <v>31</v>
          </cell>
          <cell r="V261" t="str">
            <v>刘壑</v>
          </cell>
          <cell r="W261" t="str">
            <v>未分科</v>
          </cell>
        </row>
        <row r="262">
          <cell r="A262" t="str">
            <v>513422200503132515</v>
          </cell>
          <cell r="B262" t="str">
            <v>3</v>
          </cell>
          <cell r="C262" t="str">
            <v>陈平平</v>
          </cell>
          <cell r="D262">
            <v>567.5</v>
          </cell>
          <cell r="E262">
            <v>93</v>
          </cell>
          <cell r="F262" t="str">
            <v>岳子琦</v>
          </cell>
          <cell r="G262">
            <v>91</v>
          </cell>
          <cell r="H262" t="str">
            <v>马俊</v>
          </cell>
          <cell r="I262">
            <v>62.5</v>
          </cell>
          <cell r="J262" t="str">
            <v>周凯</v>
          </cell>
          <cell r="K262">
            <v>52</v>
          </cell>
          <cell r="L262" t="str">
            <v>王友春</v>
          </cell>
          <cell r="M262">
            <v>46</v>
          </cell>
          <cell r="N262" t="str">
            <v>宋欣洲</v>
          </cell>
          <cell r="O262">
            <v>50</v>
          </cell>
          <cell r="P262" t="str">
            <v>杜建清</v>
          </cell>
          <cell r="Q262">
            <v>40</v>
          </cell>
          <cell r="R262" t="str">
            <v>那士信</v>
          </cell>
          <cell r="S262">
            <v>52</v>
          </cell>
          <cell r="T262" t="str">
            <v>金明龙</v>
          </cell>
          <cell r="U262">
            <v>81</v>
          </cell>
          <cell r="V262" t="str">
            <v>胡柔殳</v>
          </cell>
          <cell r="W262" t="str">
            <v>未分科</v>
          </cell>
        </row>
        <row r="263">
          <cell r="A263" t="str">
            <v>51342220000904072X</v>
          </cell>
          <cell r="B263" t="str">
            <v>3</v>
          </cell>
          <cell r="C263" t="str">
            <v>陈沙姆</v>
          </cell>
          <cell r="D263">
            <v>549</v>
          </cell>
          <cell r="E263">
            <v>87</v>
          </cell>
          <cell r="F263" t="str">
            <v>岳子琦</v>
          </cell>
          <cell r="G263">
            <v>89</v>
          </cell>
          <cell r="H263" t="str">
            <v>马俊</v>
          </cell>
          <cell r="I263">
            <v>79</v>
          </cell>
          <cell r="J263" t="str">
            <v>周凯</v>
          </cell>
          <cell r="K263">
            <v>36</v>
          </cell>
          <cell r="L263" t="str">
            <v>王友春</v>
          </cell>
          <cell r="M263">
            <v>19</v>
          </cell>
          <cell r="N263" t="str">
            <v>宋欣洲</v>
          </cell>
          <cell r="O263">
            <v>54</v>
          </cell>
          <cell r="P263" t="str">
            <v>杜建清</v>
          </cell>
          <cell r="Q263">
            <v>51</v>
          </cell>
          <cell r="R263" t="str">
            <v>那士信</v>
          </cell>
          <cell r="S263">
            <v>67</v>
          </cell>
          <cell r="T263" t="str">
            <v>金明龙</v>
          </cell>
          <cell r="U263">
            <v>67</v>
          </cell>
          <cell r="V263" t="str">
            <v>胡柔殳</v>
          </cell>
          <cell r="W263" t="str">
            <v>未分科</v>
          </cell>
        </row>
        <row r="264">
          <cell r="A264" t="str">
            <v>513422200405295425</v>
          </cell>
          <cell r="B264" t="str">
            <v>3</v>
          </cell>
          <cell r="C264" t="str">
            <v>尼玛拉姆</v>
          </cell>
          <cell r="D264">
            <v>546.5</v>
          </cell>
          <cell r="E264">
            <v>96</v>
          </cell>
          <cell r="F264" t="str">
            <v>岳子琦</v>
          </cell>
          <cell r="G264">
            <v>77</v>
          </cell>
          <cell r="H264" t="str">
            <v>马俊</v>
          </cell>
          <cell r="I264">
            <v>113.5</v>
          </cell>
          <cell r="J264" t="str">
            <v>周凯</v>
          </cell>
          <cell r="K264">
            <v>22</v>
          </cell>
          <cell r="L264" t="str">
            <v>王友春</v>
          </cell>
          <cell r="M264">
            <v>16</v>
          </cell>
          <cell r="N264" t="str">
            <v>宋欣洲</v>
          </cell>
          <cell r="O264">
            <v>38</v>
          </cell>
          <cell r="P264" t="str">
            <v>杜建清</v>
          </cell>
          <cell r="Q264">
            <v>62</v>
          </cell>
          <cell r="R264" t="str">
            <v>那士信</v>
          </cell>
          <cell r="S264">
            <v>66</v>
          </cell>
          <cell r="T264" t="str">
            <v>金明龙</v>
          </cell>
          <cell r="U264">
            <v>56</v>
          </cell>
          <cell r="V264" t="str">
            <v>胡柔殳</v>
          </cell>
          <cell r="W264" t="str">
            <v>未分科</v>
          </cell>
        </row>
        <row r="265">
          <cell r="A265" t="str">
            <v>513422200406092515</v>
          </cell>
          <cell r="B265" t="str">
            <v>3</v>
          </cell>
          <cell r="C265" t="str">
            <v>杨树才</v>
          </cell>
          <cell r="D265">
            <v>526</v>
          </cell>
          <cell r="E265">
            <v>95</v>
          </cell>
          <cell r="F265" t="str">
            <v>岳子琦</v>
          </cell>
          <cell r="G265">
            <v>67</v>
          </cell>
          <cell r="H265" t="str">
            <v>马俊</v>
          </cell>
          <cell r="I265">
            <v>83</v>
          </cell>
          <cell r="J265" t="str">
            <v>周凯</v>
          </cell>
          <cell r="K265">
            <v>39</v>
          </cell>
          <cell r="L265" t="str">
            <v>王友春</v>
          </cell>
          <cell r="M265">
            <v>20</v>
          </cell>
          <cell r="N265" t="str">
            <v>宋欣洲</v>
          </cell>
          <cell r="O265">
            <v>54</v>
          </cell>
          <cell r="P265" t="str">
            <v>杜建清</v>
          </cell>
          <cell r="Q265">
            <v>50</v>
          </cell>
          <cell r="R265" t="str">
            <v>那士信</v>
          </cell>
          <cell r="S265">
            <v>60</v>
          </cell>
          <cell r="T265" t="str">
            <v>金明龙</v>
          </cell>
          <cell r="U265">
            <v>58</v>
          </cell>
          <cell r="V265" t="str">
            <v>胡柔殳</v>
          </cell>
          <cell r="W265" t="str">
            <v>未分科</v>
          </cell>
        </row>
        <row r="266">
          <cell r="A266" t="str">
            <v>513422200112011513</v>
          </cell>
          <cell r="B266" t="str">
            <v>3</v>
          </cell>
          <cell r="C266" t="str">
            <v>毛健飞</v>
          </cell>
          <cell r="D266">
            <v>519</v>
          </cell>
          <cell r="E266">
            <v>63</v>
          </cell>
          <cell r="F266" t="str">
            <v>岳子琦</v>
          </cell>
          <cell r="G266">
            <v>87</v>
          </cell>
          <cell r="H266" t="str">
            <v>马俊</v>
          </cell>
          <cell r="I266">
            <v>41</v>
          </cell>
          <cell r="J266" t="str">
            <v>周凯</v>
          </cell>
          <cell r="K266">
            <v>55</v>
          </cell>
          <cell r="L266" t="str">
            <v>王友春</v>
          </cell>
          <cell r="M266">
            <v>25</v>
          </cell>
          <cell r="N266" t="str">
            <v>宋欣洲</v>
          </cell>
          <cell r="O266">
            <v>58</v>
          </cell>
          <cell r="P266" t="str">
            <v>杜建清</v>
          </cell>
          <cell r="Q266">
            <v>53</v>
          </cell>
          <cell r="R266" t="str">
            <v>那士信</v>
          </cell>
          <cell r="S266">
            <v>80</v>
          </cell>
          <cell r="T266" t="str">
            <v>金明龙</v>
          </cell>
          <cell r="U266">
            <v>57</v>
          </cell>
          <cell r="V266" t="str">
            <v>胡柔殳</v>
          </cell>
          <cell r="W266" t="str">
            <v>未分科</v>
          </cell>
        </row>
        <row r="267">
          <cell r="A267" t="str">
            <v>513422200307132323</v>
          </cell>
          <cell r="B267" t="str">
            <v>3</v>
          </cell>
          <cell r="C267" t="str">
            <v>张丽</v>
          </cell>
          <cell r="D267">
            <v>514.5</v>
          </cell>
          <cell r="E267">
            <v>92</v>
          </cell>
          <cell r="F267" t="str">
            <v>岳子琦</v>
          </cell>
          <cell r="G267">
            <v>67</v>
          </cell>
          <cell r="H267" t="str">
            <v>马俊</v>
          </cell>
          <cell r="I267">
            <v>72.5</v>
          </cell>
          <cell r="J267" t="str">
            <v>周凯</v>
          </cell>
          <cell r="K267">
            <v>23</v>
          </cell>
          <cell r="L267" t="str">
            <v>王友春</v>
          </cell>
          <cell r="M267">
            <v>38</v>
          </cell>
          <cell r="N267" t="str">
            <v>宋欣洲</v>
          </cell>
          <cell r="O267">
            <v>44</v>
          </cell>
          <cell r="P267" t="str">
            <v>杜建清</v>
          </cell>
          <cell r="Q267">
            <v>47</v>
          </cell>
          <cell r="R267" t="str">
            <v>那士信</v>
          </cell>
          <cell r="S267">
            <v>69</v>
          </cell>
          <cell r="T267" t="str">
            <v>金明龙</v>
          </cell>
          <cell r="U267">
            <v>62</v>
          </cell>
          <cell r="V267" t="str">
            <v>胡柔殳</v>
          </cell>
          <cell r="W267" t="str">
            <v>未分科</v>
          </cell>
        </row>
        <row r="268">
          <cell r="A268" t="str">
            <v>513422199905305428</v>
          </cell>
          <cell r="B268" t="str">
            <v>3</v>
          </cell>
          <cell r="C268" t="str">
            <v>祝玛泽仁</v>
          </cell>
          <cell r="D268">
            <v>504.5</v>
          </cell>
          <cell r="E268">
            <v>88</v>
          </cell>
          <cell r="F268" t="str">
            <v>岳子琦</v>
          </cell>
          <cell r="G268">
            <v>43</v>
          </cell>
          <cell r="H268" t="str">
            <v>马俊</v>
          </cell>
          <cell r="I268">
            <v>85.5</v>
          </cell>
          <cell r="J268" t="str">
            <v>周凯</v>
          </cell>
          <cell r="K268">
            <v>20</v>
          </cell>
          <cell r="L268" t="str">
            <v>王友春</v>
          </cell>
          <cell r="M268">
            <v>33</v>
          </cell>
          <cell r="N268" t="str">
            <v>宋欣洲</v>
          </cell>
          <cell r="O268">
            <v>36</v>
          </cell>
          <cell r="P268" t="str">
            <v>杜建清</v>
          </cell>
          <cell r="Q268">
            <v>62</v>
          </cell>
          <cell r="R268" t="str">
            <v>那士信</v>
          </cell>
          <cell r="S268">
            <v>64</v>
          </cell>
          <cell r="T268" t="str">
            <v>金明龙</v>
          </cell>
          <cell r="U268">
            <v>73</v>
          </cell>
          <cell r="V268" t="str">
            <v>胡柔殳</v>
          </cell>
          <cell r="W268" t="str">
            <v>未分科</v>
          </cell>
        </row>
        <row r="269">
          <cell r="A269" t="str">
            <v>513422200304101919</v>
          </cell>
          <cell r="B269" t="str">
            <v>3</v>
          </cell>
          <cell r="C269" t="str">
            <v>王金平</v>
          </cell>
          <cell r="D269">
            <v>502</v>
          </cell>
          <cell r="E269">
            <v>67</v>
          </cell>
          <cell r="F269" t="str">
            <v>岳子琦</v>
          </cell>
          <cell r="G269">
            <v>84</v>
          </cell>
          <cell r="H269" t="str">
            <v>马俊</v>
          </cell>
          <cell r="I269">
            <v>71</v>
          </cell>
          <cell r="J269" t="str">
            <v>周凯</v>
          </cell>
          <cell r="K269">
            <v>22</v>
          </cell>
          <cell r="L269" t="str">
            <v>王友春</v>
          </cell>
          <cell r="M269">
            <v>23</v>
          </cell>
          <cell r="N269" t="str">
            <v>宋欣洲</v>
          </cell>
          <cell r="O269">
            <v>27</v>
          </cell>
          <cell r="P269" t="str">
            <v>杜建清</v>
          </cell>
          <cell r="Q269">
            <v>56</v>
          </cell>
          <cell r="R269" t="str">
            <v>那士信</v>
          </cell>
          <cell r="S269">
            <v>74</v>
          </cell>
          <cell r="T269" t="str">
            <v>金明龙</v>
          </cell>
          <cell r="U269">
            <v>78</v>
          </cell>
          <cell r="V269" t="str">
            <v>胡柔殳</v>
          </cell>
          <cell r="W269" t="str">
            <v>未分科</v>
          </cell>
        </row>
        <row r="270">
          <cell r="A270" t="str">
            <v>513422200105076810</v>
          </cell>
          <cell r="B270" t="str">
            <v>3</v>
          </cell>
          <cell r="C270" t="str">
            <v>董小青</v>
          </cell>
          <cell r="D270">
            <v>488.5</v>
          </cell>
          <cell r="E270">
            <v>75</v>
          </cell>
          <cell r="F270" t="str">
            <v>岳子琦</v>
          </cell>
          <cell r="G270">
            <v>85</v>
          </cell>
          <cell r="H270" t="str">
            <v>马俊</v>
          </cell>
          <cell r="I270">
            <v>40.5</v>
          </cell>
          <cell r="J270" t="str">
            <v>周凯</v>
          </cell>
          <cell r="K270">
            <v>24</v>
          </cell>
          <cell r="L270" t="str">
            <v>王友春</v>
          </cell>
          <cell r="M270">
            <v>23</v>
          </cell>
          <cell r="N270" t="str">
            <v>宋欣洲</v>
          </cell>
          <cell r="O270">
            <v>38</v>
          </cell>
          <cell r="P270" t="str">
            <v>杜建清</v>
          </cell>
          <cell r="Q270">
            <v>64</v>
          </cell>
          <cell r="R270" t="str">
            <v>那士信</v>
          </cell>
          <cell r="S270">
            <v>71</v>
          </cell>
          <cell r="T270" t="str">
            <v>金明龙</v>
          </cell>
          <cell r="U270">
            <v>68</v>
          </cell>
          <cell r="V270" t="str">
            <v>胡柔殳</v>
          </cell>
          <cell r="W270" t="str">
            <v>未分科</v>
          </cell>
        </row>
        <row r="271">
          <cell r="A271" t="str">
            <v>513422200311251325</v>
          </cell>
          <cell r="B271" t="str">
            <v>3</v>
          </cell>
          <cell r="C271" t="str">
            <v>扎西布尺</v>
          </cell>
          <cell r="D271">
            <v>488</v>
          </cell>
          <cell r="E271">
            <v>89</v>
          </cell>
          <cell r="F271" t="str">
            <v>岳子琦</v>
          </cell>
          <cell r="G271">
            <v>85</v>
          </cell>
          <cell r="H271" t="str">
            <v>马俊</v>
          </cell>
          <cell r="I271">
            <v>83</v>
          </cell>
          <cell r="J271" t="str">
            <v>周凯</v>
          </cell>
          <cell r="K271">
            <v>30</v>
          </cell>
          <cell r="L271" t="str">
            <v>王友春</v>
          </cell>
          <cell r="M271">
            <v>32</v>
          </cell>
          <cell r="N271" t="str">
            <v>宋欣洲</v>
          </cell>
          <cell r="O271">
            <v>51</v>
          </cell>
          <cell r="P271" t="str">
            <v>杜建清</v>
          </cell>
          <cell r="Q271">
            <v>29</v>
          </cell>
          <cell r="R271" t="str">
            <v>那士信</v>
          </cell>
          <cell r="S271">
            <v>41</v>
          </cell>
          <cell r="T271" t="str">
            <v>金明龙</v>
          </cell>
          <cell r="U271">
            <v>48</v>
          </cell>
          <cell r="V271" t="str">
            <v>胡柔殳</v>
          </cell>
          <cell r="W271" t="str">
            <v>未分科</v>
          </cell>
        </row>
        <row r="272">
          <cell r="A272" t="str">
            <v>513422200207242920</v>
          </cell>
          <cell r="B272" t="str">
            <v>3</v>
          </cell>
          <cell r="C272" t="str">
            <v>苟秀芬</v>
          </cell>
          <cell r="D272">
            <v>480</v>
          </cell>
          <cell r="E272">
            <v>70</v>
          </cell>
          <cell r="F272" t="str">
            <v>岳子琦</v>
          </cell>
          <cell r="G272">
            <v>64</v>
          </cell>
          <cell r="H272" t="str">
            <v>马俊</v>
          </cell>
          <cell r="I272">
            <v>93</v>
          </cell>
          <cell r="J272" t="str">
            <v>周凯</v>
          </cell>
          <cell r="K272">
            <v>20</v>
          </cell>
          <cell r="L272" t="str">
            <v>王友春</v>
          </cell>
          <cell r="M272">
            <v>25</v>
          </cell>
          <cell r="N272" t="str">
            <v>宋欣洲</v>
          </cell>
          <cell r="O272">
            <v>26</v>
          </cell>
          <cell r="P272" t="str">
            <v>杜建清</v>
          </cell>
          <cell r="Q272">
            <v>61</v>
          </cell>
          <cell r="R272" t="str">
            <v>那士信</v>
          </cell>
          <cell r="S272">
            <v>60</v>
          </cell>
          <cell r="T272" t="str">
            <v>金明龙</v>
          </cell>
          <cell r="U272">
            <v>61</v>
          </cell>
          <cell r="V272" t="str">
            <v>胡柔殳</v>
          </cell>
          <cell r="W272" t="str">
            <v>未分科</v>
          </cell>
        </row>
        <row r="273">
          <cell r="A273" t="str">
            <v>513422200504151128</v>
          </cell>
          <cell r="B273" t="str">
            <v>3</v>
          </cell>
          <cell r="C273" t="str">
            <v>吕秀花</v>
          </cell>
          <cell r="D273">
            <v>473.5</v>
          </cell>
          <cell r="E273">
            <v>74</v>
          </cell>
          <cell r="F273" t="str">
            <v>岳子琦</v>
          </cell>
          <cell r="G273">
            <v>54</v>
          </cell>
          <cell r="H273" t="str">
            <v>马俊</v>
          </cell>
          <cell r="I273">
            <v>104.5</v>
          </cell>
          <cell r="J273" t="str">
            <v>周凯</v>
          </cell>
          <cell r="K273">
            <v>32</v>
          </cell>
          <cell r="L273" t="str">
            <v>王友春</v>
          </cell>
          <cell r="M273">
            <v>19</v>
          </cell>
          <cell r="N273" t="str">
            <v>宋欣洲</v>
          </cell>
          <cell r="O273">
            <v>29</v>
          </cell>
          <cell r="P273" t="str">
            <v>杜建清</v>
          </cell>
          <cell r="Q273">
            <v>44</v>
          </cell>
          <cell r="R273" t="str">
            <v>那士信</v>
          </cell>
          <cell r="S273">
            <v>51</v>
          </cell>
          <cell r="T273" t="str">
            <v>金明龙</v>
          </cell>
          <cell r="U273">
            <v>66</v>
          </cell>
          <cell r="V273" t="str">
            <v>胡柔殳</v>
          </cell>
          <cell r="W273" t="str">
            <v>未分科</v>
          </cell>
        </row>
        <row r="274">
          <cell r="A274" t="str">
            <v>513422200001111116</v>
          </cell>
          <cell r="B274" t="str">
            <v>3</v>
          </cell>
          <cell r="C274" t="str">
            <v>乔木呷</v>
          </cell>
          <cell r="D274">
            <v>468.5</v>
          </cell>
          <cell r="E274">
            <v>70</v>
          </cell>
          <cell r="F274" t="str">
            <v>岳子琦</v>
          </cell>
          <cell r="G274">
            <v>66</v>
          </cell>
          <cell r="H274" t="str">
            <v>马俊</v>
          </cell>
          <cell r="I274">
            <v>87.5</v>
          </cell>
          <cell r="J274" t="str">
            <v>周凯</v>
          </cell>
          <cell r="K274">
            <v>28</v>
          </cell>
          <cell r="L274" t="str">
            <v>王友春</v>
          </cell>
          <cell r="M274">
            <v>31</v>
          </cell>
          <cell r="N274" t="str">
            <v>宋欣洲</v>
          </cell>
          <cell r="O274">
            <v>41</v>
          </cell>
          <cell r="P274" t="str">
            <v>杜建清</v>
          </cell>
          <cell r="Q274">
            <v>48</v>
          </cell>
          <cell r="R274" t="str">
            <v>那士信</v>
          </cell>
          <cell r="S274">
            <v>43</v>
          </cell>
          <cell r="T274" t="str">
            <v>金明龙</v>
          </cell>
          <cell r="U274">
            <v>54</v>
          </cell>
          <cell r="V274" t="str">
            <v>胡柔殳</v>
          </cell>
          <cell r="W274" t="str">
            <v>未分科</v>
          </cell>
        </row>
        <row r="275">
          <cell r="A275" t="str">
            <v>513422200304201522</v>
          </cell>
          <cell r="B275" t="str">
            <v>3</v>
          </cell>
          <cell r="C275" t="str">
            <v>毛学英</v>
          </cell>
          <cell r="D275">
            <v>467</v>
          </cell>
          <cell r="E275">
            <v>83</v>
          </cell>
          <cell r="F275" t="str">
            <v>岳子琦</v>
          </cell>
          <cell r="G275">
            <v>94</v>
          </cell>
          <cell r="H275" t="str">
            <v>马俊</v>
          </cell>
          <cell r="I275">
            <v>103</v>
          </cell>
          <cell r="J275" t="str">
            <v>周凯</v>
          </cell>
          <cell r="K275">
            <v>16</v>
          </cell>
          <cell r="L275" t="str">
            <v>王友春</v>
          </cell>
          <cell r="M275">
            <v>16</v>
          </cell>
          <cell r="N275" t="str">
            <v>宋欣洲</v>
          </cell>
          <cell r="O275">
            <v>26</v>
          </cell>
          <cell r="P275" t="str">
            <v>杜建清</v>
          </cell>
          <cell r="Q275">
            <v>43</v>
          </cell>
          <cell r="R275" t="str">
            <v>那士信</v>
          </cell>
          <cell r="S275">
            <v>35</v>
          </cell>
          <cell r="T275" t="str">
            <v>金明龙</v>
          </cell>
          <cell r="U275">
            <v>51</v>
          </cell>
          <cell r="V275" t="str">
            <v>胡柔殳</v>
          </cell>
          <cell r="W275" t="str">
            <v>未分科</v>
          </cell>
        </row>
        <row r="276">
          <cell r="A276" t="str">
            <v>513422200103201120</v>
          </cell>
          <cell r="B276" t="str">
            <v>3</v>
          </cell>
          <cell r="C276" t="str">
            <v>乔阿甲</v>
          </cell>
          <cell r="D276">
            <v>466</v>
          </cell>
          <cell r="E276">
            <v>95</v>
          </cell>
          <cell r="F276" t="str">
            <v>岳子琦</v>
          </cell>
          <cell r="G276">
            <v>52</v>
          </cell>
          <cell r="H276" t="str">
            <v>马俊</v>
          </cell>
          <cell r="I276">
            <v>68</v>
          </cell>
          <cell r="J276" t="str">
            <v>周凯</v>
          </cell>
          <cell r="K276">
            <v>18</v>
          </cell>
          <cell r="L276" t="str">
            <v>王友春</v>
          </cell>
          <cell r="M276">
            <v>19</v>
          </cell>
          <cell r="N276" t="str">
            <v>宋欣洲</v>
          </cell>
          <cell r="O276">
            <v>36</v>
          </cell>
          <cell r="P276" t="str">
            <v>杜建清</v>
          </cell>
          <cell r="Q276">
            <v>50</v>
          </cell>
          <cell r="R276" t="str">
            <v>那士信</v>
          </cell>
          <cell r="S276">
            <v>64</v>
          </cell>
          <cell r="T276" t="str">
            <v>金明龙</v>
          </cell>
          <cell r="U276">
            <v>64</v>
          </cell>
          <cell r="V276" t="str">
            <v>胡柔殳</v>
          </cell>
          <cell r="W276" t="str">
            <v>未分科</v>
          </cell>
        </row>
        <row r="277">
          <cell r="A277" t="str">
            <v>513422200209174028</v>
          </cell>
          <cell r="B277" t="str">
            <v>3</v>
          </cell>
          <cell r="C277" t="str">
            <v>次尔拉初</v>
          </cell>
          <cell r="D277">
            <v>461</v>
          </cell>
          <cell r="E277">
            <v>79</v>
          </cell>
          <cell r="F277" t="str">
            <v>岳子琦</v>
          </cell>
          <cell r="G277">
            <v>76</v>
          </cell>
          <cell r="H277" t="str">
            <v>马俊</v>
          </cell>
          <cell r="I277">
            <v>88</v>
          </cell>
          <cell r="J277" t="str">
            <v>周凯</v>
          </cell>
          <cell r="K277">
            <v>26</v>
          </cell>
          <cell r="L277" t="str">
            <v>王友春</v>
          </cell>
          <cell r="M277">
            <v>35</v>
          </cell>
          <cell r="N277" t="str">
            <v>宋欣洲</v>
          </cell>
          <cell r="O277">
            <v>41</v>
          </cell>
          <cell r="P277" t="str">
            <v>杜建清</v>
          </cell>
          <cell r="Q277">
            <v>43</v>
          </cell>
          <cell r="R277" t="str">
            <v>那士信</v>
          </cell>
          <cell r="S277">
            <v>43</v>
          </cell>
          <cell r="T277" t="str">
            <v>金明龙</v>
          </cell>
          <cell r="U277">
            <v>30</v>
          </cell>
          <cell r="V277" t="str">
            <v>胡柔殳</v>
          </cell>
          <cell r="W277" t="str">
            <v>未分科</v>
          </cell>
        </row>
        <row r="278">
          <cell r="A278" t="str">
            <v>513422200210204415</v>
          </cell>
          <cell r="B278" t="str">
            <v>3</v>
          </cell>
          <cell r="C278" t="str">
            <v>李王勇</v>
          </cell>
          <cell r="D278">
            <v>459</v>
          </cell>
          <cell r="E278">
            <v>83</v>
          </cell>
          <cell r="F278" t="str">
            <v>岳子琦</v>
          </cell>
          <cell r="G278">
            <v>48</v>
          </cell>
          <cell r="H278" t="str">
            <v>马俊</v>
          </cell>
          <cell r="I278">
            <v>89</v>
          </cell>
          <cell r="J278" t="str">
            <v>周凯</v>
          </cell>
          <cell r="K278">
            <v>30</v>
          </cell>
          <cell r="L278" t="str">
            <v>王友春</v>
          </cell>
          <cell r="M278">
            <v>17</v>
          </cell>
          <cell r="N278" t="str">
            <v>宋欣洲</v>
          </cell>
          <cell r="O278">
            <v>31</v>
          </cell>
          <cell r="P278" t="str">
            <v>杜建清</v>
          </cell>
          <cell r="Q278">
            <v>55</v>
          </cell>
          <cell r="R278" t="str">
            <v>那士信</v>
          </cell>
          <cell r="S278">
            <v>46</v>
          </cell>
          <cell r="T278" t="str">
            <v>金明龙</v>
          </cell>
          <cell r="U278">
            <v>60</v>
          </cell>
          <cell r="V278" t="str">
            <v>胡柔殳</v>
          </cell>
          <cell r="W278" t="str">
            <v>未分科</v>
          </cell>
        </row>
        <row r="279">
          <cell r="A279" t="str">
            <v>513422200504102529</v>
          </cell>
          <cell r="B279" t="str">
            <v>3</v>
          </cell>
          <cell r="C279" t="str">
            <v>甘央青</v>
          </cell>
          <cell r="D279">
            <v>452</v>
          </cell>
          <cell r="E279">
            <v>78</v>
          </cell>
          <cell r="F279" t="str">
            <v>岳子琦</v>
          </cell>
          <cell r="G279">
            <v>57</v>
          </cell>
          <cell r="H279" t="str">
            <v>马俊</v>
          </cell>
          <cell r="I279">
            <v>83</v>
          </cell>
          <cell r="J279" t="str">
            <v>周凯</v>
          </cell>
          <cell r="K279">
            <v>27</v>
          </cell>
          <cell r="L279" t="str">
            <v>王友春</v>
          </cell>
          <cell r="M279">
            <v>20</v>
          </cell>
          <cell r="N279" t="str">
            <v>宋欣洲</v>
          </cell>
          <cell r="O279">
            <v>35</v>
          </cell>
          <cell r="P279" t="str">
            <v>杜建清</v>
          </cell>
          <cell r="Q279">
            <v>48</v>
          </cell>
          <cell r="R279" t="str">
            <v>那士信</v>
          </cell>
          <cell r="S279">
            <v>45</v>
          </cell>
          <cell r="T279" t="str">
            <v>金明龙</v>
          </cell>
          <cell r="U279">
            <v>59</v>
          </cell>
          <cell r="V279" t="str">
            <v>胡柔殳</v>
          </cell>
          <cell r="W279" t="str">
            <v>未分科</v>
          </cell>
        </row>
        <row r="280">
          <cell r="A280" t="str">
            <v>513422200205184827</v>
          </cell>
          <cell r="B280" t="str">
            <v>3</v>
          </cell>
          <cell r="C280" t="str">
            <v>斯格拉姆</v>
          </cell>
          <cell r="D280">
            <v>448.5</v>
          </cell>
          <cell r="E280">
            <v>82</v>
          </cell>
          <cell r="F280" t="str">
            <v>岳子琦</v>
          </cell>
          <cell r="G280">
            <v>52</v>
          </cell>
          <cell r="H280" t="str">
            <v>马俊</v>
          </cell>
          <cell r="I280">
            <v>80.5</v>
          </cell>
          <cell r="J280" t="str">
            <v>周凯</v>
          </cell>
          <cell r="K280">
            <v>16</v>
          </cell>
          <cell r="L280" t="str">
            <v>王友春</v>
          </cell>
          <cell r="M280">
            <v>21</v>
          </cell>
          <cell r="N280" t="str">
            <v>宋欣洲</v>
          </cell>
          <cell r="O280">
            <v>27</v>
          </cell>
          <cell r="P280" t="str">
            <v>杜建清</v>
          </cell>
          <cell r="Q280">
            <v>66</v>
          </cell>
          <cell r="R280" t="str">
            <v>那士信</v>
          </cell>
          <cell r="S280">
            <v>46</v>
          </cell>
          <cell r="T280" t="str">
            <v>金明龙</v>
          </cell>
          <cell r="U280">
            <v>58</v>
          </cell>
          <cell r="V280" t="str">
            <v>胡柔殳</v>
          </cell>
          <cell r="W280" t="str">
            <v>未分科</v>
          </cell>
        </row>
        <row r="281">
          <cell r="A281" t="str">
            <v>513422199902026829</v>
          </cell>
          <cell r="B281" t="str">
            <v>3</v>
          </cell>
          <cell r="C281" t="str">
            <v>阿落</v>
          </cell>
          <cell r="D281">
            <v>447.5</v>
          </cell>
          <cell r="E281">
            <v>77</v>
          </cell>
          <cell r="F281" t="str">
            <v>岳子琦</v>
          </cell>
          <cell r="G281">
            <v>66</v>
          </cell>
          <cell r="H281" t="str">
            <v>马俊</v>
          </cell>
          <cell r="I281">
            <v>94.5</v>
          </cell>
          <cell r="J281" t="str">
            <v>周凯</v>
          </cell>
          <cell r="K281">
            <v>28</v>
          </cell>
          <cell r="L281" t="str">
            <v>王友春</v>
          </cell>
          <cell r="M281">
            <v>8</v>
          </cell>
          <cell r="N281" t="str">
            <v>宋欣洲</v>
          </cell>
          <cell r="O281">
            <v>25</v>
          </cell>
          <cell r="P281" t="str">
            <v>杜建清</v>
          </cell>
          <cell r="Q281">
            <v>55</v>
          </cell>
          <cell r="R281" t="str">
            <v>那士信</v>
          </cell>
          <cell r="S281">
            <v>36</v>
          </cell>
          <cell r="T281" t="str">
            <v>金明龙</v>
          </cell>
          <cell r="U281">
            <v>58</v>
          </cell>
          <cell r="V281" t="str">
            <v>胡柔殳</v>
          </cell>
          <cell r="W281" t="str">
            <v>未分科</v>
          </cell>
        </row>
        <row r="282">
          <cell r="A282" t="str">
            <v>513422200408152526</v>
          </cell>
          <cell r="B282" t="str">
            <v>3</v>
          </cell>
          <cell r="C282" t="str">
            <v>吴秋燕</v>
          </cell>
          <cell r="D282">
            <v>446.5</v>
          </cell>
          <cell r="E282">
            <v>91</v>
          </cell>
          <cell r="F282" t="str">
            <v>岳子琦</v>
          </cell>
          <cell r="G282">
            <v>50</v>
          </cell>
          <cell r="H282" t="str">
            <v>马俊</v>
          </cell>
          <cell r="I282">
            <v>86.5</v>
          </cell>
          <cell r="J282" t="str">
            <v>周凯</v>
          </cell>
          <cell r="K282">
            <v>24</v>
          </cell>
          <cell r="L282" t="str">
            <v>王友春</v>
          </cell>
          <cell r="M282">
            <v>22</v>
          </cell>
          <cell r="N282" t="str">
            <v>宋欣洲</v>
          </cell>
          <cell r="O282">
            <v>29</v>
          </cell>
          <cell r="P282" t="str">
            <v>杜建清</v>
          </cell>
          <cell r="Q282">
            <v>53</v>
          </cell>
          <cell r="R282" t="str">
            <v>那士信</v>
          </cell>
          <cell r="S282">
            <v>44</v>
          </cell>
          <cell r="T282" t="str">
            <v>金明龙</v>
          </cell>
          <cell r="U282">
            <v>47</v>
          </cell>
          <cell r="V282" t="str">
            <v>胡柔殳</v>
          </cell>
          <cell r="W282" t="str">
            <v>未分科</v>
          </cell>
        </row>
        <row r="283">
          <cell r="A283" t="str">
            <v>513422200211036812</v>
          </cell>
          <cell r="B283" t="str">
            <v>3</v>
          </cell>
          <cell r="C283" t="str">
            <v>马什林</v>
          </cell>
          <cell r="D283">
            <v>441.5</v>
          </cell>
          <cell r="E283">
            <v>64</v>
          </cell>
          <cell r="F283" t="str">
            <v>岳子琦</v>
          </cell>
          <cell r="G283">
            <v>65</v>
          </cell>
          <cell r="H283" t="str">
            <v>马俊</v>
          </cell>
          <cell r="I283">
            <v>42.5</v>
          </cell>
          <cell r="J283" t="str">
            <v>周凯</v>
          </cell>
          <cell r="K283">
            <v>18</v>
          </cell>
          <cell r="L283" t="str">
            <v>王友春</v>
          </cell>
          <cell r="M283">
            <v>21</v>
          </cell>
          <cell r="N283" t="str">
            <v>宋欣洲</v>
          </cell>
          <cell r="O283">
            <v>38</v>
          </cell>
          <cell r="P283" t="str">
            <v>杜建清</v>
          </cell>
          <cell r="Q283">
            <v>45</v>
          </cell>
          <cell r="R283" t="str">
            <v>那士信</v>
          </cell>
          <cell r="S283">
            <v>74</v>
          </cell>
          <cell r="T283" t="str">
            <v>金明龙</v>
          </cell>
          <cell r="U283">
            <v>74</v>
          </cell>
          <cell r="V283" t="str">
            <v>胡柔殳</v>
          </cell>
          <cell r="W283" t="str">
            <v>未分科</v>
          </cell>
        </row>
        <row r="284">
          <cell r="A284" t="str">
            <v>513422200210212925</v>
          </cell>
          <cell r="B284" t="str">
            <v>3</v>
          </cell>
          <cell r="C284" t="str">
            <v>乔落珍莫</v>
          </cell>
          <cell r="D284">
            <v>438.5</v>
          </cell>
          <cell r="E284">
            <v>77</v>
          </cell>
          <cell r="F284" t="str">
            <v>岳子琦</v>
          </cell>
          <cell r="G284">
            <v>60</v>
          </cell>
          <cell r="H284" t="str">
            <v>马俊</v>
          </cell>
          <cell r="I284">
            <v>118.5</v>
          </cell>
          <cell r="J284" t="str">
            <v>周凯</v>
          </cell>
          <cell r="K284">
            <v>18</v>
          </cell>
          <cell r="L284" t="str">
            <v>王友春</v>
          </cell>
          <cell r="M284">
            <v>16</v>
          </cell>
          <cell r="N284" t="str">
            <v>宋欣洲</v>
          </cell>
          <cell r="O284">
            <v>21</v>
          </cell>
          <cell r="P284" t="str">
            <v>杜建清</v>
          </cell>
          <cell r="Q284">
            <v>38</v>
          </cell>
          <cell r="R284" t="str">
            <v>那士信</v>
          </cell>
          <cell r="S284">
            <v>43</v>
          </cell>
          <cell r="T284" t="str">
            <v>金明龙</v>
          </cell>
          <cell r="U284">
            <v>47</v>
          </cell>
          <cell r="V284" t="str">
            <v>胡柔殳</v>
          </cell>
          <cell r="W284" t="str">
            <v>未分科</v>
          </cell>
        </row>
        <row r="285">
          <cell r="A285" t="str">
            <v>51342220010811291X</v>
          </cell>
          <cell r="B285" t="str">
            <v>3</v>
          </cell>
          <cell r="C285" t="str">
            <v>毛小华</v>
          </cell>
          <cell r="D285">
            <v>438</v>
          </cell>
          <cell r="E285">
            <v>80</v>
          </cell>
          <cell r="F285" t="str">
            <v>岳子琦</v>
          </cell>
          <cell r="G285">
            <v>68</v>
          </cell>
          <cell r="H285" t="str">
            <v>马俊</v>
          </cell>
          <cell r="I285">
            <v>90</v>
          </cell>
          <cell r="J285" t="str">
            <v>周凯</v>
          </cell>
          <cell r="K285">
            <v>16</v>
          </cell>
          <cell r="L285" t="str">
            <v>王友春</v>
          </cell>
          <cell r="M285">
            <v>11</v>
          </cell>
          <cell r="N285" t="str">
            <v>宋欣洲</v>
          </cell>
          <cell r="O285">
            <v>23</v>
          </cell>
          <cell r="P285" t="str">
            <v>杜建清</v>
          </cell>
          <cell r="Q285">
            <v>55</v>
          </cell>
          <cell r="R285" t="str">
            <v>那士信</v>
          </cell>
          <cell r="S285">
            <v>51</v>
          </cell>
          <cell r="T285" t="str">
            <v>金明龙</v>
          </cell>
          <cell r="U285">
            <v>44</v>
          </cell>
          <cell r="V285" t="str">
            <v>胡柔殳</v>
          </cell>
          <cell r="W285" t="str">
            <v>未分科</v>
          </cell>
        </row>
        <row r="286">
          <cell r="A286" t="str">
            <v>513422200606031127</v>
          </cell>
          <cell r="B286" t="str">
            <v>3</v>
          </cell>
          <cell r="C286" t="str">
            <v>吕琴</v>
          </cell>
          <cell r="D286">
            <v>438</v>
          </cell>
          <cell r="E286">
            <v>91</v>
          </cell>
          <cell r="F286" t="str">
            <v>岳子琦</v>
          </cell>
          <cell r="G286">
            <v>44</v>
          </cell>
          <cell r="H286" t="str">
            <v>马俊</v>
          </cell>
          <cell r="I286">
            <v>91</v>
          </cell>
          <cell r="J286" t="str">
            <v>周凯</v>
          </cell>
          <cell r="K286">
            <v>25</v>
          </cell>
          <cell r="L286" t="str">
            <v>王友春</v>
          </cell>
          <cell r="M286">
            <v>18</v>
          </cell>
          <cell r="N286" t="str">
            <v>宋欣洲</v>
          </cell>
          <cell r="O286">
            <v>17</v>
          </cell>
          <cell r="P286" t="str">
            <v>杜建清</v>
          </cell>
          <cell r="Q286">
            <v>39</v>
          </cell>
          <cell r="R286" t="str">
            <v>那士信</v>
          </cell>
          <cell r="S286">
            <v>52</v>
          </cell>
          <cell r="T286" t="str">
            <v>金明龙</v>
          </cell>
          <cell r="U286">
            <v>61</v>
          </cell>
          <cell r="V286" t="str">
            <v>胡柔殳</v>
          </cell>
          <cell r="W286" t="str">
            <v>未分科</v>
          </cell>
        </row>
        <row r="287">
          <cell r="A287" t="str">
            <v>513422200402040320</v>
          </cell>
          <cell r="B287" t="str">
            <v>3</v>
          </cell>
          <cell r="C287" t="str">
            <v>沈春兰</v>
          </cell>
          <cell r="D287">
            <v>431</v>
          </cell>
          <cell r="E287">
            <v>89</v>
          </cell>
          <cell r="F287" t="str">
            <v>岳子琦</v>
          </cell>
          <cell r="G287">
            <v>36</v>
          </cell>
          <cell r="H287" t="str">
            <v>马俊</v>
          </cell>
          <cell r="I287">
            <v>93</v>
          </cell>
          <cell r="J287" t="str">
            <v>周凯</v>
          </cell>
          <cell r="K287">
            <v>21</v>
          </cell>
          <cell r="L287" t="str">
            <v>王友春</v>
          </cell>
          <cell r="M287">
            <v>17</v>
          </cell>
          <cell r="N287" t="str">
            <v>宋欣洲</v>
          </cell>
          <cell r="O287">
            <v>31</v>
          </cell>
          <cell r="P287" t="str">
            <v>杜建清</v>
          </cell>
          <cell r="Q287">
            <v>48</v>
          </cell>
          <cell r="R287" t="str">
            <v>那士信</v>
          </cell>
          <cell r="S287">
            <v>59</v>
          </cell>
          <cell r="T287" t="str">
            <v>金明龙</v>
          </cell>
          <cell r="U287">
            <v>37</v>
          </cell>
          <cell r="V287" t="str">
            <v>胡柔殳</v>
          </cell>
          <cell r="W287" t="str">
            <v>未分科</v>
          </cell>
        </row>
        <row r="288">
          <cell r="A288" t="str">
            <v>513422200007054829</v>
          </cell>
          <cell r="B288" t="str">
            <v>3</v>
          </cell>
          <cell r="C288" t="str">
            <v>小拉初</v>
          </cell>
          <cell r="D288">
            <v>425</v>
          </cell>
          <cell r="E288">
            <v>83</v>
          </cell>
          <cell r="F288" t="str">
            <v>岳子琦</v>
          </cell>
          <cell r="G288">
            <v>59</v>
          </cell>
          <cell r="H288" t="str">
            <v>马俊</v>
          </cell>
          <cell r="I288">
            <v>75</v>
          </cell>
          <cell r="J288" t="str">
            <v>周凯</v>
          </cell>
          <cell r="K288">
            <v>26</v>
          </cell>
          <cell r="L288" t="str">
            <v>王友春</v>
          </cell>
          <cell r="M288">
            <v>17</v>
          </cell>
          <cell r="N288" t="str">
            <v>宋欣洲</v>
          </cell>
          <cell r="O288">
            <v>38</v>
          </cell>
          <cell r="P288" t="str">
            <v>杜建清</v>
          </cell>
          <cell r="Q288">
            <v>46</v>
          </cell>
          <cell r="R288" t="str">
            <v>那士信</v>
          </cell>
          <cell r="S288">
            <v>41</v>
          </cell>
          <cell r="T288" t="str">
            <v>金明龙</v>
          </cell>
          <cell r="U288">
            <v>40</v>
          </cell>
          <cell r="V288" t="str">
            <v>胡柔殳</v>
          </cell>
          <cell r="W288" t="str">
            <v>未分科</v>
          </cell>
        </row>
        <row r="289">
          <cell r="A289" t="str">
            <v>513422200306152322</v>
          </cell>
          <cell r="B289" t="str">
            <v>3</v>
          </cell>
          <cell r="C289" t="str">
            <v>仁仟拉姆</v>
          </cell>
          <cell r="D289">
            <v>423.5</v>
          </cell>
          <cell r="E289">
            <v>88</v>
          </cell>
          <cell r="F289" t="str">
            <v>岳子琦</v>
          </cell>
          <cell r="G289">
            <v>25</v>
          </cell>
          <cell r="H289" t="str">
            <v>马俊</v>
          </cell>
          <cell r="I289">
            <v>50.5</v>
          </cell>
          <cell r="J289" t="str">
            <v>周凯</v>
          </cell>
          <cell r="K289">
            <v>20</v>
          </cell>
          <cell r="L289" t="str">
            <v>王友春</v>
          </cell>
          <cell r="M289">
            <v>15</v>
          </cell>
          <cell r="N289" t="str">
            <v>宋欣洲</v>
          </cell>
          <cell r="O289">
            <v>35</v>
          </cell>
          <cell r="P289" t="str">
            <v>杜建清</v>
          </cell>
          <cell r="Q289">
            <v>60</v>
          </cell>
          <cell r="R289" t="str">
            <v>那士信</v>
          </cell>
          <cell r="S289">
            <v>60</v>
          </cell>
          <cell r="T289" t="str">
            <v>金明龙</v>
          </cell>
          <cell r="U289">
            <v>70</v>
          </cell>
          <cell r="V289" t="str">
            <v>胡柔殳</v>
          </cell>
          <cell r="W289" t="str">
            <v>未分科</v>
          </cell>
        </row>
        <row r="290">
          <cell r="A290" t="str">
            <v>513422200210096856</v>
          </cell>
          <cell r="B290" t="str">
            <v>3</v>
          </cell>
          <cell r="C290" t="str">
            <v>旦珠</v>
          </cell>
          <cell r="D290">
            <v>423</v>
          </cell>
          <cell r="E290">
            <v>81</v>
          </cell>
          <cell r="F290" t="str">
            <v>岳子琦</v>
          </cell>
          <cell r="G290">
            <v>42</v>
          </cell>
          <cell r="H290" t="str">
            <v>马俊</v>
          </cell>
          <cell r="I290">
            <v>66</v>
          </cell>
          <cell r="J290" t="str">
            <v>周凯</v>
          </cell>
          <cell r="K290">
            <v>24</v>
          </cell>
          <cell r="L290" t="str">
            <v>王友春</v>
          </cell>
          <cell r="M290">
            <v>25</v>
          </cell>
          <cell r="N290" t="str">
            <v>宋欣洲</v>
          </cell>
          <cell r="O290">
            <v>28</v>
          </cell>
          <cell r="P290" t="str">
            <v>杜建清</v>
          </cell>
          <cell r="Q290">
            <v>40</v>
          </cell>
          <cell r="R290" t="str">
            <v>那士信</v>
          </cell>
          <cell r="S290">
            <v>56</v>
          </cell>
          <cell r="T290" t="str">
            <v>金明龙</v>
          </cell>
          <cell r="U290">
            <v>61</v>
          </cell>
          <cell r="V290" t="str">
            <v>胡柔殳</v>
          </cell>
          <cell r="W290" t="str">
            <v>未分科</v>
          </cell>
        </row>
        <row r="291">
          <cell r="A291" t="str">
            <v>513422200312052512</v>
          </cell>
          <cell r="B291" t="str">
            <v>3</v>
          </cell>
          <cell r="C291" t="str">
            <v>蔡培林</v>
          </cell>
          <cell r="D291">
            <v>420</v>
          </cell>
          <cell r="E291">
            <v>105</v>
          </cell>
          <cell r="F291" t="str">
            <v>岳子琦</v>
          </cell>
          <cell r="G291">
            <v>31</v>
          </cell>
          <cell r="H291" t="str">
            <v>马俊</v>
          </cell>
          <cell r="I291">
            <v>53</v>
          </cell>
          <cell r="J291" t="str">
            <v>周凯</v>
          </cell>
          <cell r="K291">
            <v>34</v>
          </cell>
          <cell r="L291" t="str">
            <v>王友春</v>
          </cell>
          <cell r="M291">
            <v>16</v>
          </cell>
          <cell r="N291" t="str">
            <v>宋欣洲</v>
          </cell>
          <cell r="O291">
            <v>27</v>
          </cell>
          <cell r="P291" t="str">
            <v>杜建清</v>
          </cell>
          <cell r="Q291">
            <v>41</v>
          </cell>
          <cell r="R291" t="str">
            <v>那士信</v>
          </cell>
          <cell r="S291">
            <v>56</v>
          </cell>
          <cell r="T291" t="str">
            <v>金明龙</v>
          </cell>
          <cell r="U291">
            <v>57</v>
          </cell>
          <cell r="V291" t="str">
            <v>胡柔殳</v>
          </cell>
          <cell r="W291" t="str">
            <v>未分科</v>
          </cell>
        </row>
        <row r="292">
          <cell r="A292" t="str">
            <v>513422200111213826</v>
          </cell>
          <cell r="B292" t="str">
            <v>3</v>
          </cell>
          <cell r="C292" t="str">
            <v>次尔祝玛</v>
          </cell>
          <cell r="D292">
            <v>417</v>
          </cell>
          <cell r="E292">
            <v>95</v>
          </cell>
          <cell r="F292" t="str">
            <v>岳子琦</v>
          </cell>
          <cell r="G292">
            <v>59</v>
          </cell>
          <cell r="H292" t="str">
            <v>马俊</v>
          </cell>
          <cell r="I292">
            <v>96</v>
          </cell>
          <cell r="J292" t="str">
            <v>周凯</v>
          </cell>
          <cell r="K292">
            <v>13</v>
          </cell>
          <cell r="L292" t="str">
            <v>王友春</v>
          </cell>
          <cell r="M292">
            <v>15</v>
          </cell>
          <cell r="N292" t="str">
            <v>宋欣洲</v>
          </cell>
          <cell r="O292">
            <v>16</v>
          </cell>
          <cell r="P292" t="str">
            <v>杜建清</v>
          </cell>
          <cell r="Q292">
            <v>41</v>
          </cell>
          <cell r="R292" t="str">
            <v>那士信</v>
          </cell>
          <cell r="S292">
            <v>45</v>
          </cell>
          <cell r="T292" t="str">
            <v>金明龙</v>
          </cell>
          <cell r="U292">
            <v>37</v>
          </cell>
          <cell r="V292" t="str">
            <v>胡柔殳</v>
          </cell>
          <cell r="W292" t="str">
            <v>未分科</v>
          </cell>
        </row>
        <row r="293">
          <cell r="A293" t="str">
            <v>51342220031218112X</v>
          </cell>
          <cell r="B293" t="str">
            <v>3</v>
          </cell>
          <cell r="C293" t="str">
            <v>熊万春</v>
          </cell>
          <cell r="D293">
            <v>413.5</v>
          </cell>
          <cell r="E293">
            <v>85</v>
          </cell>
          <cell r="F293" t="str">
            <v>岳子琦</v>
          </cell>
          <cell r="G293">
            <v>42</v>
          </cell>
          <cell r="H293" t="str">
            <v>马俊</v>
          </cell>
          <cell r="I293">
            <v>87.5</v>
          </cell>
          <cell r="J293" t="str">
            <v>周凯</v>
          </cell>
          <cell r="K293">
            <v>18</v>
          </cell>
          <cell r="L293" t="str">
            <v>王友春</v>
          </cell>
          <cell r="M293">
            <v>23</v>
          </cell>
          <cell r="N293" t="str">
            <v>宋欣洲</v>
          </cell>
          <cell r="O293">
            <v>23</v>
          </cell>
          <cell r="P293" t="str">
            <v>杜建清</v>
          </cell>
          <cell r="Q293">
            <v>36</v>
          </cell>
          <cell r="R293" t="str">
            <v>那士信</v>
          </cell>
          <cell r="S293">
            <v>49</v>
          </cell>
          <cell r="T293" t="str">
            <v>金明龙</v>
          </cell>
          <cell r="U293">
            <v>50</v>
          </cell>
          <cell r="V293" t="str">
            <v>胡柔殳</v>
          </cell>
          <cell r="W293" t="str">
            <v>未分科</v>
          </cell>
        </row>
        <row r="294">
          <cell r="A294" t="str">
            <v>513422199901092920</v>
          </cell>
          <cell r="B294" t="str">
            <v>3</v>
          </cell>
          <cell r="C294" t="str">
            <v>苟友玲</v>
          </cell>
          <cell r="D294">
            <v>412.5</v>
          </cell>
          <cell r="E294">
            <v>74</v>
          </cell>
          <cell r="F294" t="str">
            <v>岳子琦</v>
          </cell>
          <cell r="G294">
            <v>63</v>
          </cell>
          <cell r="H294" t="str">
            <v>马俊</v>
          </cell>
          <cell r="I294">
            <v>64.5</v>
          </cell>
          <cell r="J294" t="str">
            <v>周凯</v>
          </cell>
          <cell r="K294">
            <v>35</v>
          </cell>
          <cell r="L294" t="str">
            <v>王友春</v>
          </cell>
          <cell r="M294">
            <v>9</v>
          </cell>
          <cell r="N294" t="str">
            <v>宋欣洲</v>
          </cell>
          <cell r="O294">
            <v>30</v>
          </cell>
          <cell r="P294" t="str">
            <v>杜建清</v>
          </cell>
          <cell r="Q294">
            <v>52</v>
          </cell>
          <cell r="R294" t="str">
            <v>那士信</v>
          </cell>
          <cell r="S294">
            <v>43</v>
          </cell>
          <cell r="T294" t="str">
            <v>金明龙</v>
          </cell>
          <cell r="U294">
            <v>42</v>
          </cell>
          <cell r="V294" t="str">
            <v>胡柔殳</v>
          </cell>
          <cell r="W294" t="str">
            <v>未分科</v>
          </cell>
        </row>
        <row r="295">
          <cell r="A295" t="str">
            <v>513422200406081920</v>
          </cell>
          <cell r="B295" t="str">
            <v>3</v>
          </cell>
          <cell r="C295" t="str">
            <v>莫色晓雨</v>
          </cell>
          <cell r="D295">
            <v>410.5</v>
          </cell>
          <cell r="E295">
            <v>86</v>
          </cell>
          <cell r="F295" t="str">
            <v>岳子琦</v>
          </cell>
          <cell r="G295">
            <v>48</v>
          </cell>
          <cell r="H295" t="str">
            <v>马俊</v>
          </cell>
          <cell r="I295">
            <v>80.5</v>
          </cell>
          <cell r="J295" t="str">
            <v>周凯</v>
          </cell>
          <cell r="K295">
            <v>24</v>
          </cell>
          <cell r="L295" t="str">
            <v>王友春</v>
          </cell>
          <cell r="M295">
            <v>23</v>
          </cell>
          <cell r="N295" t="str">
            <v>宋欣洲</v>
          </cell>
          <cell r="O295">
            <v>22</v>
          </cell>
          <cell r="P295" t="str">
            <v>杜建清</v>
          </cell>
          <cell r="Q295">
            <v>42</v>
          </cell>
          <cell r="R295" t="str">
            <v>那士信</v>
          </cell>
          <cell r="S295">
            <v>40</v>
          </cell>
          <cell r="T295" t="str">
            <v>金明龙</v>
          </cell>
          <cell r="U295">
            <v>45</v>
          </cell>
          <cell r="V295" t="str">
            <v>胡柔殳</v>
          </cell>
          <cell r="W295" t="str">
            <v>未分科</v>
          </cell>
        </row>
        <row r="296">
          <cell r="A296" t="str">
            <v>513422200403103821</v>
          </cell>
          <cell r="B296" t="str">
            <v>3</v>
          </cell>
          <cell r="C296" t="str">
            <v>谢成英</v>
          </cell>
          <cell r="D296">
            <v>410</v>
          </cell>
          <cell r="E296">
            <v>89</v>
          </cell>
          <cell r="F296" t="str">
            <v>岳子琦</v>
          </cell>
          <cell r="G296">
            <v>55</v>
          </cell>
          <cell r="H296" t="str">
            <v>马俊</v>
          </cell>
          <cell r="I296">
            <v>57</v>
          </cell>
          <cell r="J296" t="str">
            <v>周凯</v>
          </cell>
          <cell r="K296">
            <v>35</v>
          </cell>
          <cell r="L296" t="str">
            <v>王友春</v>
          </cell>
          <cell r="M296">
            <v>24</v>
          </cell>
          <cell r="N296" t="str">
            <v>宋欣洲</v>
          </cell>
          <cell r="O296">
            <v>25</v>
          </cell>
          <cell r="P296" t="str">
            <v>杜建清</v>
          </cell>
          <cell r="Q296">
            <v>41</v>
          </cell>
          <cell r="R296" t="str">
            <v>那士信</v>
          </cell>
          <cell r="S296">
            <v>46</v>
          </cell>
          <cell r="T296" t="str">
            <v>金明龙</v>
          </cell>
          <cell r="U296">
            <v>38</v>
          </cell>
          <cell r="V296" t="str">
            <v>胡柔殳</v>
          </cell>
          <cell r="W296" t="str">
            <v>未分科</v>
          </cell>
        </row>
        <row r="297">
          <cell r="A297" t="str">
            <v>513422200309062525</v>
          </cell>
          <cell r="B297" t="str">
            <v>3</v>
          </cell>
          <cell r="C297" t="str">
            <v>陶国英</v>
          </cell>
          <cell r="D297">
            <v>409</v>
          </cell>
          <cell r="E297">
            <v>79</v>
          </cell>
          <cell r="F297" t="str">
            <v>岳子琦</v>
          </cell>
          <cell r="G297">
            <v>52</v>
          </cell>
          <cell r="H297" t="str">
            <v>马俊</v>
          </cell>
          <cell r="I297">
            <v>39</v>
          </cell>
          <cell r="J297" t="str">
            <v>周凯</v>
          </cell>
          <cell r="K297">
            <v>17</v>
          </cell>
          <cell r="L297" t="str">
            <v>王友春</v>
          </cell>
          <cell r="M297">
            <v>19</v>
          </cell>
          <cell r="N297" t="str">
            <v>宋欣洲</v>
          </cell>
          <cell r="O297">
            <v>38</v>
          </cell>
          <cell r="P297" t="str">
            <v>杜建清</v>
          </cell>
          <cell r="Q297">
            <v>48</v>
          </cell>
          <cell r="R297" t="str">
            <v>那士信</v>
          </cell>
          <cell r="S297">
            <v>63</v>
          </cell>
          <cell r="T297" t="str">
            <v>金明龙</v>
          </cell>
          <cell r="U297">
            <v>54</v>
          </cell>
          <cell r="V297" t="str">
            <v>胡柔殳</v>
          </cell>
          <cell r="W297" t="str">
            <v>未分科</v>
          </cell>
        </row>
        <row r="298">
          <cell r="A298" t="str">
            <v>513422200203156822</v>
          </cell>
          <cell r="B298" t="str">
            <v>3</v>
          </cell>
          <cell r="C298" t="str">
            <v>沈小琼</v>
          </cell>
          <cell r="D298">
            <v>406.5</v>
          </cell>
          <cell r="E298">
            <v>76</v>
          </cell>
          <cell r="F298" t="str">
            <v>岳子琦</v>
          </cell>
          <cell r="G298">
            <v>50</v>
          </cell>
          <cell r="H298" t="str">
            <v>马俊</v>
          </cell>
          <cell r="I298">
            <v>77.5</v>
          </cell>
          <cell r="J298" t="str">
            <v>周凯</v>
          </cell>
          <cell r="K298">
            <v>32</v>
          </cell>
          <cell r="L298" t="str">
            <v>王友春</v>
          </cell>
          <cell r="M298">
            <v>20</v>
          </cell>
          <cell r="N298" t="str">
            <v>宋欣洲</v>
          </cell>
          <cell r="O298">
            <v>17</v>
          </cell>
          <cell r="P298" t="str">
            <v>杜建清</v>
          </cell>
          <cell r="Q298">
            <v>51</v>
          </cell>
          <cell r="R298" t="str">
            <v>那士信</v>
          </cell>
          <cell r="S298">
            <v>51</v>
          </cell>
          <cell r="T298" t="str">
            <v>金明龙</v>
          </cell>
          <cell r="U298">
            <v>32</v>
          </cell>
          <cell r="V298" t="str">
            <v>胡柔殳</v>
          </cell>
          <cell r="W298" t="str">
            <v>未分科</v>
          </cell>
        </row>
        <row r="299">
          <cell r="A299" t="str">
            <v>513422200004125812</v>
          </cell>
          <cell r="B299" t="str">
            <v>3</v>
          </cell>
          <cell r="C299" t="str">
            <v>扎西旦珠</v>
          </cell>
          <cell r="D299">
            <v>406</v>
          </cell>
          <cell r="E299">
            <v>75</v>
          </cell>
          <cell r="F299" t="str">
            <v>岳子琦</v>
          </cell>
          <cell r="G299">
            <v>65</v>
          </cell>
          <cell r="H299" t="str">
            <v>马俊</v>
          </cell>
          <cell r="I299">
            <v>43</v>
          </cell>
          <cell r="J299" t="str">
            <v>周凯</v>
          </cell>
          <cell r="K299">
            <v>22</v>
          </cell>
          <cell r="L299" t="str">
            <v>王友春</v>
          </cell>
          <cell r="M299">
            <v>20</v>
          </cell>
          <cell r="N299" t="str">
            <v>宋欣洲</v>
          </cell>
          <cell r="O299">
            <v>25</v>
          </cell>
          <cell r="P299" t="str">
            <v>杜建清</v>
          </cell>
          <cell r="Q299">
            <v>38</v>
          </cell>
          <cell r="R299" t="str">
            <v>那士信</v>
          </cell>
          <cell r="S299">
            <v>56</v>
          </cell>
          <cell r="T299" t="str">
            <v>金明龙</v>
          </cell>
          <cell r="U299">
            <v>62</v>
          </cell>
          <cell r="V299" t="str">
            <v>胡柔殳</v>
          </cell>
          <cell r="W299" t="str">
            <v>未分科</v>
          </cell>
        </row>
        <row r="300">
          <cell r="A300" t="str">
            <v>513422200303072116</v>
          </cell>
          <cell r="B300" t="str">
            <v>3</v>
          </cell>
          <cell r="C300" t="str">
            <v>鲁宗扎西</v>
          </cell>
          <cell r="D300">
            <v>404</v>
          </cell>
          <cell r="E300">
            <v>68</v>
          </cell>
          <cell r="F300" t="str">
            <v>岳子琦</v>
          </cell>
          <cell r="G300">
            <v>97</v>
          </cell>
          <cell r="H300" t="str">
            <v>马俊</v>
          </cell>
          <cell r="I300">
            <v>38</v>
          </cell>
          <cell r="J300" t="str">
            <v>周凯</v>
          </cell>
          <cell r="K300">
            <v>28</v>
          </cell>
          <cell r="L300" t="str">
            <v>王友春</v>
          </cell>
          <cell r="M300">
            <v>25</v>
          </cell>
          <cell r="N300" t="str">
            <v>宋欣洲</v>
          </cell>
          <cell r="O300">
            <v>41</v>
          </cell>
          <cell r="P300" t="str">
            <v>杜建清</v>
          </cell>
          <cell r="Q300">
            <v>35</v>
          </cell>
          <cell r="R300" t="str">
            <v>那士信</v>
          </cell>
          <cell r="S300">
            <v>33</v>
          </cell>
          <cell r="T300" t="str">
            <v>金明龙</v>
          </cell>
          <cell r="U300">
            <v>39</v>
          </cell>
          <cell r="V300" t="str">
            <v>胡柔殳</v>
          </cell>
          <cell r="W300" t="str">
            <v>未分科</v>
          </cell>
        </row>
        <row r="301">
          <cell r="A301" t="str">
            <v>513422200303211526</v>
          </cell>
          <cell r="B301" t="str">
            <v>3</v>
          </cell>
          <cell r="C301" t="str">
            <v>扎西央初</v>
          </cell>
          <cell r="D301">
            <v>403</v>
          </cell>
          <cell r="E301">
            <v>91</v>
          </cell>
          <cell r="F301" t="str">
            <v>岳子琦</v>
          </cell>
          <cell r="G301">
            <v>53</v>
          </cell>
          <cell r="H301" t="str">
            <v>马俊</v>
          </cell>
          <cell r="I301">
            <v>75</v>
          </cell>
          <cell r="J301" t="str">
            <v>周凯</v>
          </cell>
          <cell r="K301">
            <v>26</v>
          </cell>
          <cell r="L301" t="str">
            <v>王友春</v>
          </cell>
          <cell r="M301">
            <v>18</v>
          </cell>
          <cell r="N301" t="str">
            <v>宋欣洲</v>
          </cell>
          <cell r="O301">
            <v>36</v>
          </cell>
          <cell r="P301" t="str">
            <v>杜建清</v>
          </cell>
          <cell r="Q301">
            <v>23</v>
          </cell>
          <cell r="R301" t="str">
            <v>那士信</v>
          </cell>
          <cell r="S301">
            <v>53</v>
          </cell>
          <cell r="T301" t="str">
            <v>金明龙</v>
          </cell>
          <cell r="U301">
            <v>28</v>
          </cell>
          <cell r="V301" t="str">
            <v>胡柔殳</v>
          </cell>
          <cell r="W301" t="str">
            <v>未分科</v>
          </cell>
        </row>
        <row r="302">
          <cell r="A302" t="str">
            <v>513422199907251523</v>
          </cell>
          <cell r="B302" t="str">
            <v>3</v>
          </cell>
          <cell r="C302" t="str">
            <v>马志英</v>
          </cell>
          <cell r="D302">
            <v>398</v>
          </cell>
          <cell r="E302">
            <v>65</v>
          </cell>
          <cell r="F302" t="str">
            <v>岳子琦</v>
          </cell>
          <cell r="G302">
            <v>60</v>
          </cell>
          <cell r="H302" t="str">
            <v>马俊</v>
          </cell>
          <cell r="I302">
            <v>67</v>
          </cell>
          <cell r="J302" t="str">
            <v>周凯</v>
          </cell>
          <cell r="K302">
            <v>24</v>
          </cell>
          <cell r="L302" t="str">
            <v>王友春</v>
          </cell>
          <cell r="M302">
            <v>17</v>
          </cell>
          <cell r="N302" t="str">
            <v>宋欣洲</v>
          </cell>
          <cell r="O302">
            <v>25</v>
          </cell>
          <cell r="P302" t="str">
            <v>杜建清</v>
          </cell>
          <cell r="Q302">
            <v>33</v>
          </cell>
          <cell r="R302" t="str">
            <v>那士信</v>
          </cell>
          <cell r="S302">
            <v>50</v>
          </cell>
          <cell r="T302" t="str">
            <v>金明龙</v>
          </cell>
          <cell r="U302">
            <v>57</v>
          </cell>
          <cell r="V302" t="str">
            <v>胡柔殳</v>
          </cell>
          <cell r="W302" t="str">
            <v>未分科</v>
          </cell>
        </row>
        <row r="303">
          <cell r="A303" t="str">
            <v>513422200302272124</v>
          </cell>
          <cell r="B303" t="str">
            <v>3</v>
          </cell>
          <cell r="C303" t="str">
            <v>罗兴珍</v>
          </cell>
          <cell r="D303">
            <v>395</v>
          </cell>
          <cell r="E303">
            <v>75</v>
          </cell>
          <cell r="F303" t="str">
            <v>岳子琦</v>
          </cell>
          <cell r="G303">
            <v>50</v>
          </cell>
          <cell r="H303" t="str">
            <v>马俊</v>
          </cell>
          <cell r="I303">
            <v>48</v>
          </cell>
          <cell r="J303" t="str">
            <v>周凯</v>
          </cell>
          <cell r="K303">
            <v>18</v>
          </cell>
          <cell r="L303" t="str">
            <v>王友春</v>
          </cell>
          <cell r="M303">
            <v>18</v>
          </cell>
          <cell r="N303" t="str">
            <v>宋欣洲</v>
          </cell>
          <cell r="O303">
            <v>34</v>
          </cell>
          <cell r="P303" t="str">
            <v>杜建清</v>
          </cell>
          <cell r="Q303">
            <v>42</v>
          </cell>
          <cell r="R303" t="str">
            <v>那士信</v>
          </cell>
          <cell r="S303">
            <v>53</v>
          </cell>
          <cell r="T303" t="str">
            <v>金明龙</v>
          </cell>
          <cell r="U303">
            <v>57</v>
          </cell>
          <cell r="V303" t="str">
            <v>胡柔殳</v>
          </cell>
          <cell r="W303" t="str">
            <v>未分科</v>
          </cell>
        </row>
        <row r="304">
          <cell r="A304" t="str">
            <v>513422200006054819</v>
          </cell>
          <cell r="B304" t="str">
            <v>3</v>
          </cell>
          <cell r="C304" t="str">
            <v>降初</v>
          </cell>
          <cell r="D304">
            <v>392.5</v>
          </cell>
          <cell r="E304">
            <v>84</v>
          </cell>
          <cell r="F304" t="str">
            <v>岳子琦</v>
          </cell>
          <cell r="G304">
            <v>64</v>
          </cell>
          <cell r="H304" t="str">
            <v>马俊</v>
          </cell>
          <cell r="I304">
            <v>47.5</v>
          </cell>
          <cell r="J304" t="str">
            <v>周凯</v>
          </cell>
          <cell r="K304">
            <v>28</v>
          </cell>
          <cell r="L304" t="str">
            <v>王友春</v>
          </cell>
          <cell r="M304">
            <v>30</v>
          </cell>
          <cell r="N304" t="str">
            <v>宋欣洲</v>
          </cell>
          <cell r="O304">
            <v>41</v>
          </cell>
          <cell r="P304" t="str">
            <v>杜建清</v>
          </cell>
          <cell r="Q304">
            <v>32</v>
          </cell>
          <cell r="R304" t="str">
            <v>那士信</v>
          </cell>
          <cell r="S304">
            <v>33</v>
          </cell>
          <cell r="T304" t="str">
            <v>金明龙</v>
          </cell>
          <cell r="U304">
            <v>33</v>
          </cell>
          <cell r="V304" t="str">
            <v>胡柔殳</v>
          </cell>
          <cell r="W304" t="str">
            <v>未分科</v>
          </cell>
        </row>
        <row r="305">
          <cell r="A305" t="str">
            <v>513422200310204420</v>
          </cell>
          <cell r="B305" t="str">
            <v>3</v>
          </cell>
          <cell r="C305" t="str">
            <v>金晓花</v>
          </cell>
          <cell r="D305">
            <v>389.5</v>
          </cell>
          <cell r="E305">
            <v>74</v>
          </cell>
          <cell r="F305" t="str">
            <v>岳子琦</v>
          </cell>
          <cell r="G305">
            <v>54</v>
          </cell>
          <cell r="H305" t="str">
            <v>马俊</v>
          </cell>
          <cell r="I305">
            <v>78.5</v>
          </cell>
          <cell r="J305" t="str">
            <v>周凯</v>
          </cell>
          <cell r="K305">
            <v>10</v>
          </cell>
          <cell r="L305" t="str">
            <v>王友春</v>
          </cell>
          <cell r="M305">
            <v>15</v>
          </cell>
          <cell r="N305" t="str">
            <v>宋欣洲</v>
          </cell>
          <cell r="O305">
            <v>25</v>
          </cell>
          <cell r="P305" t="str">
            <v>杜建清</v>
          </cell>
          <cell r="Q305">
            <v>43</v>
          </cell>
          <cell r="R305" t="str">
            <v>那士信</v>
          </cell>
          <cell r="S305">
            <v>45</v>
          </cell>
          <cell r="T305" t="str">
            <v>金明龙</v>
          </cell>
          <cell r="U305">
            <v>45</v>
          </cell>
          <cell r="V305" t="str">
            <v>胡柔殳</v>
          </cell>
          <cell r="W305" t="str">
            <v>未分科</v>
          </cell>
        </row>
        <row r="306">
          <cell r="A306" t="str">
            <v>513422200001153826</v>
          </cell>
          <cell r="B306" t="str">
            <v>3</v>
          </cell>
          <cell r="C306" t="str">
            <v>扎西拉姆</v>
          </cell>
          <cell r="D306">
            <v>384.5</v>
          </cell>
          <cell r="E306">
            <v>81</v>
          </cell>
          <cell r="F306" t="str">
            <v>岳子琦</v>
          </cell>
          <cell r="G306">
            <v>43</v>
          </cell>
          <cell r="H306" t="str">
            <v>马俊</v>
          </cell>
          <cell r="I306">
            <v>78.5</v>
          </cell>
          <cell r="J306" t="str">
            <v>周凯</v>
          </cell>
          <cell r="K306">
            <v>24</v>
          </cell>
          <cell r="L306" t="str">
            <v>王友春</v>
          </cell>
          <cell r="M306">
            <v>15</v>
          </cell>
          <cell r="N306" t="str">
            <v>宋欣洲</v>
          </cell>
          <cell r="O306">
            <v>27</v>
          </cell>
          <cell r="P306" t="str">
            <v>杜建清</v>
          </cell>
          <cell r="Q306">
            <v>43</v>
          </cell>
          <cell r="R306" t="str">
            <v>那士信</v>
          </cell>
          <cell r="S306">
            <v>34</v>
          </cell>
          <cell r="T306" t="str">
            <v>金明龙</v>
          </cell>
          <cell r="U306">
            <v>39</v>
          </cell>
          <cell r="V306" t="str">
            <v>胡柔殳</v>
          </cell>
          <cell r="W306" t="str">
            <v>未分科</v>
          </cell>
        </row>
        <row r="307">
          <cell r="A307" t="str">
            <v>513422200101040925</v>
          </cell>
          <cell r="B307" t="str">
            <v>3</v>
          </cell>
          <cell r="C307" t="str">
            <v>马海蓝</v>
          </cell>
          <cell r="D307">
            <v>382</v>
          </cell>
          <cell r="E307">
            <v>85</v>
          </cell>
          <cell r="F307" t="str">
            <v>岳子琦</v>
          </cell>
          <cell r="G307">
            <v>35</v>
          </cell>
          <cell r="H307" t="str">
            <v>马俊</v>
          </cell>
          <cell r="I307">
            <v>66</v>
          </cell>
          <cell r="J307" t="str">
            <v>周凯</v>
          </cell>
          <cell r="K307">
            <v>25</v>
          </cell>
          <cell r="L307" t="str">
            <v>王友春</v>
          </cell>
          <cell r="M307">
            <v>15</v>
          </cell>
          <cell r="N307" t="str">
            <v>宋欣洲</v>
          </cell>
          <cell r="O307">
            <v>26</v>
          </cell>
          <cell r="P307" t="str">
            <v>杜建清</v>
          </cell>
          <cell r="Q307">
            <v>36</v>
          </cell>
          <cell r="R307" t="str">
            <v>那士信</v>
          </cell>
          <cell r="S307">
            <v>52</v>
          </cell>
          <cell r="T307" t="str">
            <v>金明龙</v>
          </cell>
          <cell r="U307">
            <v>42</v>
          </cell>
          <cell r="V307" t="str">
            <v>胡柔殳</v>
          </cell>
          <cell r="W307" t="str">
            <v>未分科</v>
          </cell>
        </row>
        <row r="308">
          <cell r="A308" t="str">
            <v>513422200306270011</v>
          </cell>
          <cell r="B308" t="str">
            <v>3</v>
          </cell>
          <cell r="C308" t="str">
            <v>王正林</v>
          </cell>
          <cell r="D308">
            <v>382</v>
          </cell>
          <cell r="E308">
            <v>86</v>
          </cell>
          <cell r="F308" t="str">
            <v>岳子琦</v>
          </cell>
          <cell r="G308">
            <v>48</v>
          </cell>
          <cell r="H308" t="str">
            <v>马俊</v>
          </cell>
          <cell r="I308">
            <v>56</v>
          </cell>
          <cell r="J308" t="str">
            <v>周凯</v>
          </cell>
          <cell r="K308">
            <v>23</v>
          </cell>
          <cell r="L308" t="str">
            <v>王友春</v>
          </cell>
          <cell r="M308">
            <v>21</v>
          </cell>
          <cell r="N308" t="str">
            <v>宋欣洲</v>
          </cell>
          <cell r="O308">
            <v>23</v>
          </cell>
          <cell r="P308" t="str">
            <v>杜建清</v>
          </cell>
          <cell r="Q308">
            <v>36</v>
          </cell>
          <cell r="R308" t="str">
            <v>那士信</v>
          </cell>
          <cell r="S308">
            <v>52</v>
          </cell>
          <cell r="T308" t="str">
            <v>金明龙</v>
          </cell>
          <cell r="U308">
            <v>37</v>
          </cell>
          <cell r="V308" t="str">
            <v>胡柔殳</v>
          </cell>
          <cell r="W308" t="str">
            <v>未分科</v>
          </cell>
        </row>
        <row r="309">
          <cell r="A309" t="str">
            <v>51342220000126151X</v>
          </cell>
          <cell r="B309" t="str">
            <v>3</v>
          </cell>
          <cell r="C309" t="str">
            <v>罗宇潇</v>
          </cell>
          <cell r="D309">
            <v>381.5</v>
          </cell>
          <cell r="E309">
            <v>78</v>
          </cell>
          <cell r="F309" t="str">
            <v>岳子琦</v>
          </cell>
          <cell r="G309">
            <v>41</v>
          </cell>
          <cell r="H309" t="str">
            <v>马俊</v>
          </cell>
          <cell r="I309">
            <v>29.5</v>
          </cell>
          <cell r="J309" t="str">
            <v>周凯</v>
          </cell>
          <cell r="K309">
            <v>18</v>
          </cell>
          <cell r="L309" t="str">
            <v>王友春</v>
          </cell>
          <cell r="M309">
            <v>13</v>
          </cell>
          <cell r="N309" t="str">
            <v>宋欣洲</v>
          </cell>
          <cell r="O309">
            <v>21</v>
          </cell>
          <cell r="P309" t="str">
            <v>杜建清</v>
          </cell>
          <cell r="Q309">
            <v>53</v>
          </cell>
          <cell r="R309" t="str">
            <v>那士信</v>
          </cell>
          <cell r="S309">
            <v>68</v>
          </cell>
          <cell r="T309" t="str">
            <v>金明龙</v>
          </cell>
          <cell r="U309">
            <v>60</v>
          </cell>
          <cell r="V309" t="str">
            <v>胡柔殳</v>
          </cell>
          <cell r="W309" t="str">
            <v>未分科</v>
          </cell>
        </row>
        <row r="310">
          <cell r="A310" t="str">
            <v>513422200202080328</v>
          </cell>
          <cell r="B310" t="str">
            <v>3</v>
          </cell>
          <cell r="C310" t="str">
            <v>陈志英</v>
          </cell>
          <cell r="D310">
            <v>381.5</v>
          </cell>
          <cell r="E310">
            <v>80</v>
          </cell>
          <cell r="F310" t="str">
            <v>岳子琦</v>
          </cell>
          <cell r="G310">
            <v>32</v>
          </cell>
          <cell r="H310" t="str">
            <v>马俊</v>
          </cell>
          <cell r="I310">
            <v>73.5</v>
          </cell>
          <cell r="J310" t="str">
            <v>周凯</v>
          </cell>
          <cell r="K310">
            <v>18</v>
          </cell>
          <cell r="L310" t="str">
            <v>王友春</v>
          </cell>
          <cell r="M310">
            <v>11</v>
          </cell>
          <cell r="N310" t="str">
            <v>宋欣洲</v>
          </cell>
          <cell r="O310">
            <v>26</v>
          </cell>
          <cell r="P310" t="str">
            <v>杜建清</v>
          </cell>
          <cell r="Q310">
            <v>29</v>
          </cell>
          <cell r="R310" t="str">
            <v>那士信</v>
          </cell>
          <cell r="S310">
            <v>59</v>
          </cell>
          <cell r="T310" t="str">
            <v>金明龙</v>
          </cell>
          <cell r="U310">
            <v>53</v>
          </cell>
          <cell r="V310" t="str">
            <v>胡柔殳</v>
          </cell>
          <cell r="W310" t="str">
            <v>未分科</v>
          </cell>
        </row>
        <row r="311">
          <cell r="A311" t="str">
            <v>513422200505080042</v>
          </cell>
          <cell r="B311" t="str">
            <v>3</v>
          </cell>
          <cell r="C311" t="str">
            <v>兰英英</v>
          </cell>
          <cell r="D311">
            <v>378.5</v>
          </cell>
          <cell r="E311">
            <v>70</v>
          </cell>
          <cell r="F311" t="str">
            <v>岳子琦</v>
          </cell>
          <cell r="G311">
            <v>30</v>
          </cell>
          <cell r="H311" t="str">
            <v>马俊</v>
          </cell>
          <cell r="I311">
            <v>57.5</v>
          </cell>
          <cell r="J311" t="str">
            <v>周凯</v>
          </cell>
          <cell r="K311">
            <v>25</v>
          </cell>
          <cell r="L311" t="str">
            <v>王友春</v>
          </cell>
          <cell r="M311">
            <v>16</v>
          </cell>
          <cell r="N311" t="str">
            <v>宋欣洲</v>
          </cell>
          <cell r="O311">
            <v>26</v>
          </cell>
          <cell r="P311" t="str">
            <v>杜建清</v>
          </cell>
          <cell r="Q311">
            <v>47</v>
          </cell>
          <cell r="R311" t="str">
            <v>那士信</v>
          </cell>
          <cell r="S311">
            <v>45</v>
          </cell>
          <cell r="T311" t="str">
            <v>金明龙</v>
          </cell>
          <cell r="U311">
            <v>62</v>
          </cell>
          <cell r="V311" t="str">
            <v>胡柔殳</v>
          </cell>
          <cell r="W311" t="str">
            <v>未分科</v>
          </cell>
        </row>
        <row r="312">
          <cell r="A312" t="str">
            <v>513422200102142528</v>
          </cell>
          <cell r="B312" t="str">
            <v>3</v>
          </cell>
          <cell r="C312" t="str">
            <v>李小东</v>
          </cell>
          <cell r="D312">
            <v>376</v>
          </cell>
          <cell r="E312">
            <v>80</v>
          </cell>
          <cell r="F312" t="str">
            <v>岳子琦</v>
          </cell>
          <cell r="G312">
            <v>32</v>
          </cell>
          <cell r="H312" t="str">
            <v>马俊</v>
          </cell>
          <cell r="I312">
            <v>64</v>
          </cell>
          <cell r="J312" t="str">
            <v>周凯</v>
          </cell>
          <cell r="K312">
            <v>23</v>
          </cell>
          <cell r="L312" t="str">
            <v>王友春</v>
          </cell>
          <cell r="M312">
            <v>16</v>
          </cell>
          <cell r="N312" t="str">
            <v>宋欣洲</v>
          </cell>
          <cell r="O312">
            <v>31</v>
          </cell>
          <cell r="P312" t="str">
            <v>杜建清</v>
          </cell>
          <cell r="Q312">
            <v>41</v>
          </cell>
          <cell r="R312" t="str">
            <v>那士信</v>
          </cell>
          <cell r="S312">
            <v>35</v>
          </cell>
          <cell r="T312" t="str">
            <v>金明龙</v>
          </cell>
          <cell r="U312">
            <v>54</v>
          </cell>
          <cell r="V312" t="str">
            <v>胡柔殳</v>
          </cell>
          <cell r="W312" t="str">
            <v>未分科</v>
          </cell>
        </row>
        <row r="313">
          <cell r="A313" t="str">
            <v>513422200405121118</v>
          </cell>
          <cell r="B313" t="str">
            <v>3</v>
          </cell>
          <cell r="C313" t="str">
            <v>安文军</v>
          </cell>
          <cell r="D313">
            <v>375.5</v>
          </cell>
          <cell r="E313">
            <v>67</v>
          </cell>
          <cell r="F313" t="str">
            <v>岳子琦</v>
          </cell>
          <cell r="G313">
            <v>67</v>
          </cell>
          <cell r="H313" t="str">
            <v>马俊</v>
          </cell>
          <cell r="I313">
            <v>67.5</v>
          </cell>
          <cell r="J313" t="str">
            <v>周凯</v>
          </cell>
          <cell r="K313">
            <v>27</v>
          </cell>
          <cell r="L313" t="str">
            <v>王友春</v>
          </cell>
          <cell r="M313">
            <v>14</v>
          </cell>
          <cell r="N313" t="str">
            <v>宋欣洲</v>
          </cell>
          <cell r="O313">
            <v>29</v>
          </cell>
          <cell r="P313" t="str">
            <v>杜建清</v>
          </cell>
          <cell r="Q313">
            <v>36</v>
          </cell>
          <cell r="R313" t="str">
            <v>那士信</v>
          </cell>
          <cell r="S313">
            <v>38</v>
          </cell>
          <cell r="T313" t="str">
            <v>金明龙</v>
          </cell>
          <cell r="U313">
            <v>30</v>
          </cell>
          <cell r="V313" t="str">
            <v>胡柔殳</v>
          </cell>
          <cell r="W313" t="str">
            <v>未分科</v>
          </cell>
        </row>
        <row r="314">
          <cell r="A314" t="str">
            <v>513422200109102115</v>
          </cell>
          <cell r="B314" t="str">
            <v>3</v>
          </cell>
          <cell r="C314" t="str">
            <v>马伍达</v>
          </cell>
          <cell r="D314">
            <v>372.5</v>
          </cell>
          <cell r="E314">
            <v>84</v>
          </cell>
          <cell r="F314" t="str">
            <v>岳子琦</v>
          </cell>
          <cell r="G314">
            <v>30</v>
          </cell>
          <cell r="H314" t="str">
            <v>马俊</v>
          </cell>
          <cell r="I314">
            <v>78.5</v>
          </cell>
          <cell r="J314" t="str">
            <v>周凯</v>
          </cell>
          <cell r="K314">
            <v>20</v>
          </cell>
          <cell r="L314" t="str">
            <v>王友春</v>
          </cell>
          <cell r="M314">
            <v>31</v>
          </cell>
          <cell r="N314" t="str">
            <v>宋欣洲</v>
          </cell>
          <cell r="O314">
            <v>19</v>
          </cell>
          <cell r="P314" t="str">
            <v>杜建清</v>
          </cell>
          <cell r="Q314">
            <v>30</v>
          </cell>
          <cell r="R314" t="str">
            <v>那士信</v>
          </cell>
          <cell r="S314">
            <v>42</v>
          </cell>
          <cell r="T314" t="str">
            <v>金明龙</v>
          </cell>
          <cell r="U314">
            <v>38</v>
          </cell>
          <cell r="V314" t="str">
            <v>胡柔殳</v>
          </cell>
          <cell r="W314" t="str">
            <v>未分科</v>
          </cell>
        </row>
        <row r="315">
          <cell r="A315" t="str">
            <v>513422200312082519</v>
          </cell>
          <cell r="B315" t="str">
            <v>3</v>
          </cell>
          <cell r="C315" t="str">
            <v>扎西尼玛</v>
          </cell>
          <cell r="D315">
            <v>372.5</v>
          </cell>
          <cell r="E315">
            <v>77</v>
          </cell>
          <cell r="F315" t="str">
            <v>岳子琦</v>
          </cell>
          <cell r="G315">
            <v>50</v>
          </cell>
          <cell r="H315" t="str">
            <v>马俊</v>
          </cell>
          <cell r="I315">
            <v>35.5</v>
          </cell>
          <cell r="J315" t="str">
            <v>周凯</v>
          </cell>
          <cell r="K315">
            <v>19</v>
          </cell>
          <cell r="L315" t="str">
            <v>王友春</v>
          </cell>
          <cell r="M315">
            <v>24</v>
          </cell>
          <cell r="N315" t="str">
            <v>宋欣洲</v>
          </cell>
          <cell r="O315">
            <v>21</v>
          </cell>
          <cell r="P315" t="str">
            <v>杜建清</v>
          </cell>
          <cell r="Q315">
            <v>41</v>
          </cell>
          <cell r="R315" t="str">
            <v>那士信</v>
          </cell>
          <cell r="S315">
            <v>59</v>
          </cell>
          <cell r="T315" t="str">
            <v>金明龙</v>
          </cell>
          <cell r="U315">
            <v>46</v>
          </cell>
          <cell r="V315" t="str">
            <v>胡柔殳</v>
          </cell>
          <cell r="W315" t="str">
            <v>未分科</v>
          </cell>
        </row>
        <row r="316">
          <cell r="A316" t="str">
            <v>513422200007183436</v>
          </cell>
          <cell r="B316" t="str">
            <v>3</v>
          </cell>
          <cell r="C316" t="str">
            <v>次尔旦珠</v>
          </cell>
          <cell r="D316">
            <v>336.5</v>
          </cell>
          <cell r="E316">
            <v>85</v>
          </cell>
          <cell r="F316" t="str">
            <v>岳子琦</v>
          </cell>
          <cell r="G316">
            <v>25</v>
          </cell>
          <cell r="H316" t="str">
            <v>马俊</v>
          </cell>
          <cell r="I316">
            <v>35.5</v>
          </cell>
          <cell r="J316" t="str">
            <v>周凯</v>
          </cell>
          <cell r="K316">
            <v>20</v>
          </cell>
          <cell r="L316" t="str">
            <v>王友春</v>
          </cell>
          <cell r="M316">
            <v>17</v>
          </cell>
          <cell r="N316" t="str">
            <v>宋欣洲</v>
          </cell>
          <cell r="O316">
            <v>19</v>
          </cell>
          <cell r="P316" t="str">
            <v>杜建清</v>
          </cell>
          <cell r="Q316">
            <v>42</v>
          </cell>
          <cell r="R316" t="str">
            <v>那士信</v>
          </cell>
          <cell r="S316">
            <v>70</v>
          </cell>
          <cell r="T316" t="str">
            <v>金明龙</v>
          </cell>
          <cell r="U316">
            <v>23</v>
          </cell>
          <cell r="V316" t="str">
            <v>胡柔殳</v>
          </cell>
          <cell r="W316" t="str">
            <v>未分科</v>
          </cell>
        </row>
        <row r="317">
          <cell r="A317" t="str">
            <v>513422200402215020</v>
          </cell>
          <cell r="B317" t="str">
            <v>4</v>
          </cell>
          <cell r="C317" t="str">
            <v>次尔拉初</v>
          </cell>
          <cell r="D317">
            <v>632</v>
          </cell>
          <cell r="E317">
            <v>93</v>
          </cell>
          <cell r="F317" t="str">
            <v>周菊明</v>
          </cell>
          <cell r="G317">
            <v>130</v>
          </cell>
          <cell r="H317" t="str">
            <v>王江</v>
          </cell>
          <cell r="I317">
            <v>110</v>
          </cell>
          <cell r="J317" t="str">
            <v>张翠莲</v>
          </cell>
          <cell r="K317">
            <v>43</v>
          </cell>
          <cell r="L317" t="str">
            <v>赵建超</v>
          </cell>
          <cell r="M317">
            <v>20</v>
          </cell>
          <cell r="N317" t="str">
            <v>叶小军</v>
          </cell>
          <cell r="O317">
            <v>47</v>
          </cell>
          <cell r="P317" t="str">
            <v>肖霞</v>
          </cell>
          <cell r="Q317">
            <v>50</v>
          </cell>
          <cell r="R317" t="str">
            <v>杨艳</v>
          </cell>
          <cell r="S317">
            <v>63</v>
          </cell>
          <cell r="T317" t="str">
            <v>杨琴</v>
          </cell>
          <cell r="U317">
            <v>76</v>
          </cell>
          <cell r="V317" t="str">
            <v>胡柔殳</v>
          </cell>
          <cell r="W317" t="str">
            <v>未分科</v>
          </cell>
        </row>
        <row r="318">
          <cell r="A318" t="str">
            <v>513422200103162512</v>
          </cell>
          <cell r="B318" t="str">
            <v>4</v>
          </cell>
          <cell r="C318" t="str">
            <v>熊小龙</v>
          </cell>
          <cell r="D318">
            <v>592</v>
          </cell>
          <cell r="E318">
            <v>85</v>
          </cell>
          <cell r="F318" t="str">
            <v>周菊明</v>
          </cell>
          <cell r="G318">
            <v>91</v>
          </cell>
          <cell r="H318" t="str">
            <v>王江</v>
          </cell>
          <cell r="I318">
            <v>53</v>
          </cell>
          <cell r="J318" t="str">
            <v>张翠莲</v>
          </cell>
          <cell r="K318">
            <v>42</v>
          </cell>
          <cell r="L318" t="str">
            <v>赵建超</v>
          </cell>
          <cell r="M318">
            <v>36</v>
          </cell>
          <cell r="N318" t="str">
            <v>叶小军</v>
          </cell>
          <cell r="O318">
            <v>47</v>
          </cell>
          <cell r="P318" t="str">
            <v>肖霞</v>
          </cell>
          <cell r="Q318">
            <v>83</v>
          </cell>
          <cell r="R318" t="str">
            <v>杨艳</v>
          </cell>
          <cell r="S318">
            <v>69</v>
          </cell>
          <cell r="T318" t="str">
            <v>杨琴</v>
          </cell>
          <cell r="U318">
            <v>86</v>
          </cell>
          <cell r="V318" t="str">
            <v>胡柔殳</v>
          </cell>
          <cell r="W318" t="str">
            <v>未分科</v>
          </cell>
        </row>
        <row r="319">
          <cell r="A319" t="str">
            <v>513422200403156624</v>
          </cell>
          <cell r="B319" t="str">
            <v>4</v>
          </cell>
          <cell r="C319" t="str">
            <v>马子落</v>
          </cell>
          <cell r="D319">
            <v>575</v>
          </cell>
          <cell r="E319">
            <v>87</v>
          </cell>
          <cell r="F319" t="str">
            <v>周菊明</v>
          </cell>
          <cell r="G319">
            <v>88</v>
          </cell>
          <cell r="H319" t="str">
            <v>王江</v>
          </cell>
          <cell r="I319">
            <v>101</v>
          </cell>
          <cell r="J319" t="str">
            <v>张翠莲</v>
          </cell>
          <cell r="K319">
            <v>30</v>
          </cell>
          <cell r="L319" t="str">
            <v>赵建超</v>
          </cell>
          <cell r="M319">
            <v>28</v>
          </cell>
          <cell r="N319" t="str">
            <v>叶小军</v>
          </cell>
          <cell r="O319">
            <v>36</v>
          </cell>
          <cell r="P319" t="str">
            <v>肖霞</v>
          </cell>
          <cell r="Q319">
            <v>51</v>
          </cell>
          <cell r="R319" t="str">
            <v>杨艳</v>
          </cell>
          <cell r="S319">
            <v>77</v>
          </cell>
          <cell r="T319" t="str">
            <v>杨琴</v>
          </cell>
          <cell r="U319">
            <v>77</v>
          </cell>
          <cell r="V319" t="str">
            <v>胡柔殳</v>
          </cell>
          <cell r="W319" t="str">
            <v>未分科</v>
          </cell>
        </row>
        <row r="320">
          <cell r="A320" t="str">
            <v>513422200406130323</v>
          </cell>
          <cell r="B320" t="str">
            <v>4</v>
          </cell>
          <cell r="C320" t="str">
            <v>旦珠拉初</v>
          </cell>
          <cell r="D320">
            <v>562.5</v>
          </cell>
          <cell r="E320">
            <v>100</v>
          </cell>
          <cell r="F320" t="str">
            <v>周菊明</v>
          </cell>
          <cell r="G320">
            <v>75</v>
          </cell>
          <cell r="H320" t="str">
            <v>王江</v>
          </cell>
          <cell r="I320">
            <v>109.5</v>
          </cell>
          <cell r="J320" t="str">
            <v>张翠莲</v>
          </cell>
          <cell r="K320">
            <v>34</v>
          </cell>
          <cell r="L320" t="str">
            <v>赵建超</v>
          </cell>
          <cell r="M320">
            <v>8</v>
          </cell>
          <cell r="N320" t="str">
            <v>叶小军</v>
          </cell>
          <cell r="O320">
            <v>22</v>
          </cell>
          <cell r="P320" t="str">
            <v>肖霞</v>
          </cell>
          <cell r="Q320">
            <v>68</v>
          </cell>
          <cell r="R320" t="str">
            <v>杨艳</v>
          </cell>
          <cell r="S320">
            <v>68</v>
          </cell>
          <cell r="T320" t="str">
            <v>杨琴</v>
          </cell>
          <cell r="U320">
            <v>78</v>
          </cell>
          <cell r="V320" t="str">
            <v>胡柔殳</v>
          </cell>
          <cell r="W320" t="str">
            <v>未分科</v>
          </cell>
        </row>
        <row r="321">
          <cell r="A321" t="str">
            <v>513422200208161313</v>
          </cell>
          <cell r="B321" t="str">
            <v>4</v>
          </cell>
          <cell r="C321" t="str">
            <v>李军</v>
          </cell>
          <cell r="D321">
            <v>553</v>
          </cell>
          <cell r="E321">
            <v>87</v>
          </cell>
          <cell r="F321" t="str">
            <v>周菊明</v>
          </cell>
          <cell r="G321">
            <v>49</v>
          </cell>
          <cell r="H321" t="str">
            <v>王江</v>
          </cell>
          <cell r="I321">
            <v>93</v>
          </cell>
          <cell r="J321" t="str">
            <v>张翠莲</v>
          </cell>
          <cell r="K321">
            <v>30</v>
          </cell>
          <cell r="L321" t="str">
            <v>赵建超</v>
          </cell>
          <cell r="M321">
            <v>23</v>
          </cell>
          <cell r="N321" t="str">
            <v>叶小军</v>
          </cell>
          <cell r="O321">
            <v>42</v>
          </cell>
          <cell r="P321" t="str">
            <v>肖霞</v>
          </cell>
          <cell r="Q321">
            <v>76</v>
          </cell>
          <cell r="R321" t="str">
            <v>杨艳</v>
          </cell>
          <cell r="S321">
            <v>67</v>
          </cell>
          <cell r="T321" t="str">
            <v>杨琴</v>
          </cell>
          <cell r="U321">
            <v>86</v>
          </cell>
          <cell r="V321" t="str">
            <v>胡柔殳</v>
          </cell>
          <cell r="W321" t="str">
            <v>未分科</v>
          </cell>
        </row>
        <row r="322">
          <cell r="A322" t="str">
            <v>513422200110112126</v>
          </cell>
          <cell r="B322" t="str">
            <v>4</v>
          </cell>
          <cell r="C322" t="str">
            <v>马志秀</v>
          </cell>
          <cell r="D322">
            <v>543.5</v>
          </cell>
          <cell r="E322">
            <v>95</v>
          </cell>
          <cell r="F322" t="str">
            <v>周菊明</v>
          </cell>
          <cell r="G322">
            <v>44</v>
          </cell>
          <cell r="H322" t="str">
            <v>王江</v>
          </cell>
          <cell r="I322">
            <v>92.5</v>
          </cell>
          <cell r="J322" t="str">
            <v>张翠莲</v>
          </cell>
          <cell r="K322">
            <v>27</v>
          </cell>
          <cell r="L322" t="str">
            <v>赵建超</v>
          </cell>
          <cell r="M322">
            <v>38</v>
          </cell>
          <cell r="N322" t="str">
            <v>叶小军</v>
          </cell>
          <cell r="O322">
            <v>37</v>
          </cell>
          <cell r="P322" t="str">
            <v>肖霞</v>
          </cell>
          <cell r="Q322">
            <v>76</v>
          </cell>
          <cell r="R322" t="str">
            <v>杨艳</v>
          </cell>
          <cell r="S322">
            <v>59</v>
          </cell>
          <cell r="T322" t="str">
            <v>杨琴</v>
          </cell>
          <cell r="U322">
            <v>75</v>
          </cell>
          <cell r="V322" t="str">
            <v>胡柔殳</v>
          </cell>
          <cell r="W322" t="str">
            <v>未分科</v>
          </cell>
        </row>
        <row r="323">
          <cell r="A323" t="str">
            <v>51342220040628172X</v>
          </cell>
          <cell r="B323" t="str">
            <v>4</v>
          </cell>
          <cell r="C323" t="str">
            <v>忠勇次尔</v>
          </cell>
          <cell r="D323">
            <v>543.5</v>
          </cell>
          <cell r="E323">
            <v>78</v>
          </cell>
          <cell r="F323" t="str">
            <v>周菊明</v>
          </cell>
          <cell r="G323">
            <v>78</v>
          </cell>
          <cell r="H323" t="str">
            <v>王江</v>
          </cell>
          <cell r="I323">
            <v>110.5</v>
          </cell>
          <cell r="J323" t="str">
            <v>张翠莲</v>
          </cell>
          <cell r="K323">
            <v>31</v>
          </cell>
          <cell r="L323" t="str">
            <v>赵建超</v>
          </cell>
          <cell r="M323">
            <v>8</v>
          </cell>
          <cell r="N323" t="str">
            <v>叶小军</v>
          </cell>
          <cell r="O323">
            <v>28</v>
          </cell>
          <cell r="P323" t="str">
            <v>肖霞</v>
          </cell>
          <cell r="Q323">
            <v>54</v>
          </cell>
          <cell r="R323" t="str">
            <v>杨艳</v>
          </cell>
          <cell r="S323">
            <v>83</v>
          </cell>
          <cell r="T323" t="str">
            <v>杨琴</v>
          </cell>
          <cell r="U323">
            <v>73</v>
          </cell>
          <cell r="V323" t="str">
            <v>胡柔殳</v>
          </cell>
          <cell r="W323" t="str">
            <v>未分科</v>
          </cell>
        </row>
        <row r="324">
          <cell r="A324" t="str">
            <v>513422200301093618</v>
          </cell>
          <cell r="B324" t="str">
            <v>4</v>
          </cell>
          <cell r="C324" t="str">
            <v>丁保军</v>
          </cell>
          <cell r="D324">
            <v>541</v>
          </cell>
          <cell r="E324">
            <v>85</v>
          </cell>
          <cell r="F324" t="str">
            <v>周菊明</v>
          </cell>
          <cell r="G324">
            <v>81</v>
          </cell>
          <cell r="H324" t="str">
            <v>王江</v>
          </cell>
          <cell r="I324">
            <v>82</v>
          </cell>
          <cell r="J324" t="str">
            <v>张翠莲</v>
          </cell>
          <cell r="K324">
            <v>35</v>
          </cell>
          <cell r="L324" t="str">
            <v>赵建超</v>
          </cell>
          <cell r="M324">
            <v>25</v>
          </cell>
          <cell r="N324" t="str">
            <v>叶小军</v>
          </cell>
          <cell r="O324">
            <v>39</v>
          </cell>
          <cell r="P324" t="str">
            <v>肖霞</v>
          </cell>
          <cell r="Q324">
            <v>60</v>
          </cell>
          <cell r="R324" t="str">
            <v>杨艳</v>
          </cell>
          <cell r="S324">
            <v>62</v>
          </cell>
          <cell r="T324" t="str">
            <v>杨琴</v>
          </cell>
          <cell r="U324">
            <v>72</v>
          </cell>
          <cell r="V324" t="str">
            <v>胡柔殳</v>
          </cell>
          <cell r="W324" t="str">
            <v>未分科</v>
          </cell>
        </row>
        <row r="325">
          <cell r="A325" t="str">
            <v>513422200301032524</v>
          </cell>
          <cell r="B325" t="str">
            <v>4</v>
          </cell>
          <cell r="C325" t="str">
            <v>伍金美</v>
          </cell>
          <cell r="D325">
            <v>539.5</v>
          </cell>
          <cell r="E325">
            <v>89</v>
          </cell>
          <cell r="F325" t="str">
            <v>周菊明</v>
          </cell>
          <cell r="G325">
            <v>47</v>
          </cell>
          <cell r="H325" t="str">
            <v>王江</v>
          </cell>
          <cell r="I325">
            <v>89.5</v>
          </cell>
          <cell r="J325" t="str">
            <v>张翠莲</v>
          </cell>
          <cell r="K325">
            <v>33</v>
          </cell>
          <cell r="L325" t="str">
            <v>赵建超</v>
          </cell>
          <cell r="M325">
            <v>34</v>
          </cell>
          <cell r="N325" t="str">
            <v>叶小军</v>
          </cell>
          <cell r="O325">
            <v>51</v>
          </cell>
          <cell r="P325" t="str">
            <v>肖霞</v>
          </cell>
          <cell r="Q325">
            <v>58</v>
          </cell>
          <cell r="R325" t="str">
            <v>杨艳</v>
          </cell>
          <cell r="S325">
            <v>69</v>
          </cell>
          <cell r="T325" t="str">
            <v>杨琴</v>
          </cell>
          <cell r="U325">
            <v>69</v>
          </cell>
          <cell r="V325" t="str">
            <v>胡柔殳</v>
          </cell>
          <cell r="W325" t="str">
            <v>未分科</v>
          </cell>
        </row>
        <row r="326">
          <cell r="A326" t="str">
            <v>513422199701032528</v>
          </cell>
          <cell r="B326" t="str">
            <v>4</v>
          </cell>
          <cell r="C326" t="str">
            <v>伍五呷</v>
          </cell>
          <cell r="D326">
            <v>530.5</v>
          </cell>
          <cell r="E326">
            <v>93</v>
          </cell>
          <cell r="F326" t="str">
            <v>周菊明</v>
          </cell>
          <cell r="G326">
            <v>46</v>
          </cell>
          <cell r="H326" t="str">
            <v>王江</v>
          </cell>
          <cell r="I326">
            <v>92.5</v>
          </cell>
          <cell r="J326" t="str">
            <v>张翠莲</v>
          </cell>
          <cell r="K326">
            <v>31</v>
          </cell>
          <cell r="L326" t="str">
            <v>赵建超</v>
          </cell>
          <cell r="M326">
            <v>30</v>
          </cell>
          <cell r="N326" t="str">
            <v>叶小军</v>
          </cell>
          <cell r="O326">
            <v>39</v>
          </cell>
          <cell r="P326" t="str">
            <v>肖霞</v>
          </cell>
          <cell r="Q326">
            <v>81</v>
          </cell>
          <cell r="R326" t="str">
            <v>杨艳</v>
          </cell>
          <cell r="S326">
            <v>68</v>
          </cell>
          <cell r="T326" t="str">
            <v>杨琴</v>
          </cell>
          <cell r="U326">
            <v>50</v>
          </cell>
          <cell r="V326" t="str">
            <v>胡柔殳</v>
          </cell>
          <cell r="W326" t="str">
            <v>未分科</v>
          </cell>
        </row>
        <row r="327">
          <cell r="A327" t="str">
            <v>513422200310060017</v>
          </cell>
          <cell r="B327" t="str">
            <v>4</v>
          </cell>
          <cell r="C327" t="str">
            <v>马玉良</v>
          </cell>
          <cell r="D327">
            <v>525</v>
          </cell>
          <cell r="E327">
            <v>80</v>
          </cell>
          <cell r="F327" t="str">
            <v>周菊明</v>
          </cell>
          <cell r="G327">
            <v>103</v>
          </cell>
          <cell r="H327" t="str">
            <v>王江</v>
          </cell>
          <cell r="I327">
            <v>67</v>
          </cell>
          <cell r="J327" t="str">
            <v>张翠莲</v>
          </cell>
          <cell r="K327">
            <v>38</v>
          </cell>
          <cell r="L327" t="str">
            <v>赵建超</v>
          </cell>
          <cell r="M327">
            <v>15</v>
          </cell>
          <cell r="N327" t="str">
            <v>叶小军</v>
          </cell>
          <cell r="O327">
            <v>45</v>
          </cell>
          <cell r="P327" t="str">
            <v>肖霞</v>
          </cell>
          <cell r="Q327">
            <v>57</v>
          </cell>
          <cell r="R327" t="str">
            <v>杨艳</v>
          </cell>
          <cell r="S327">
            <v>51</v>
          </cell>
          <cell r="T327" t="str">
            <v>杨琴</v>
          </cell>
          <cell r="U327">
            <v>69</v>
          </cell>
          <cell r="V327" t="str">
            <v>胡柔殳</v>
          </cell>
          <cell r="W327" t="str">
            <v>未分科</v>
          </cell>
        </row>
        <row r="328">
          <cell r="A328" t="str">
            <v>513422200106082921</v>
          </cell>
          <cell r="B328" t="str">
            <v>4</v>
          </cell>
          <cell r="C328" t="str">
            <v>伍小燕</v>
          </cell>
          <cell r="D328">
            <v>513</v>
          </cell>
          <cell r="E328">
            <v>96</v>
          </cell>
          <cell r="F328" t="str">
            <v>周菊明</v>
          </cell>
          <cell r="G328">
            <v>80</v>
          </cell>
          <cell r="H328" t="str">
            <v>王江</v>
          </cell>
          <cell r="I328">
            <v>57</v>
          </cell>
          <cell r="J328" t="str">
            <v>张翠莲</v>
          </cell>
          <cell r="K328">
            <v>25</v>
          </cell>
          <cell r="L328" t="str">
            <v>赵建超</v>
          </cell>
          <cell r="M328">
            <v>30</v>
          </cell>
          <cell r="N328" t="str">
            <v>叶小军</v>
          </cell>
          <cell r="O328">
            <v>26</v>
          </cell>
          <cell r="P328" t="str">
            <v>肖霞</v>
          </cell>
          <cell r="Q328">
            <v>77</v>
          </cell>
          <cell r="R328" t="str">
            <v>杨艳</v>
          </cell>
          <cell r="S328">
            <v>59</v>
          </cell>
          <cell r="T328" t="str">
            <v>杨琴</v>
          </cell>
          <cell r="U328">
            <v>63</v>
          </cell>
          <cell r="V328" t="str">
            <v>胡柔殳</v>
          </cell>
          <cell r="W328" t="str">
            <v>未分科</v>
          </cell>
        </row>
        <row r="329">
          <cell r="A329" t="str">
            <v>513422200408105412</v>
          </cell>
          <cell r="B329" t="str">
            <v>4</v>
          </cell>
          <cell r="C329" t="str">
            <v>扎西偏初</v>
          </cell>
          <cell r="D329">
            <v>504.5</v>
          </cell>
          <cell r="E329">
            <v>92</v>
          </cell>
          <cell r="F329" t="str">
            <v>周菊明</v>
          </cell>
          <cell r="G329">
            <v>66</v>
          </cell>
          <cell r="H329" t="str">
            <v>王江</v>
          </cell>
          <cell r="I329">
            <v>59.5</v>
          </cell>
          <cell r="J329" t="str">
            <v>张翠莲</v>
          </cell>
          <cell r="K329">
            <v>30</v>
          </cell>
          <cell r="L329" t="str">
            <v>赵建超</v>
          </cell>
          <cell r="M329">
            <v>26</v>
          </cell>
          <cell r="N329" t="str">
            <v>叶小军</v>
          </cell>
          <cell r="O329">
            <v>31</v>
          </cell>
          <cell r="P329" t="str">
            <v>肖霞</v>
          </cell>
          <cell r="Q329">
            <v>53</v>
          </cell>
          <cell r="R329" t="str">
            <v>杨艳</v>
          </cell>
          <cell r="S329">
            <v>69</v>
          </cell>
          <cell r="T329" t="str">
            <v>杨琴</v>
          </cell>
          <cell r="U329">
            <v>78</v>
          </cell>
          <cell r="V329" t="str">
            <v>胡柔殳</v>
          </cell>
          <cell r="W329" t="str">
            <v>未分科</v>
          </cell>
        </row>
        <row r="330">
          <cell r="A330" t="str">
            <v>513422200303051921</v>
          </cell>
          <cell r="B330" t="str">
            <v>4</v>
          </cell>
          <cell r="C330" t="str">
            <v>伍小梅</v>
          </cell>
          <cell r="D330">
            <v>503</v>
          </cell>
          <cell r="E330">
            <v>96</v>
          </cell>
          <cell r="F330" t="str">
            <v>周菊明</v>
          </cell>
          <cell r="G330">
            <v>88</v>
          </cell>
          <cell r="H330" t="str">
            <v>王江</v>
          </cell>
          <cell r="I330">
            <v>111</v>
          </cell>
          <cell r="J330" t="str">
            <v>张翠莲</v>
          </cell>
          <cell r="K330">
            <v>17</v>
          </cell>
          <cell r="L330" t="str">
            <v>赵建超</v>
          </cell>
          <cell r="M330">
            <v>25</v>
          </cell>
          <cell r="N330" t="str">
            <v>叶小军</v>
          </cell>
          <cell r="O330">
            <v>16</v>
          </cell>
          <cell r="P330" t="str">
            <v>肖霞</v>
          </cell>
          <cell r="Q330">
            <v>49</v>
          </cell>
          <cell r="R330" t="str">
            <v>杨艳</v>
          </cell>
          <cell r="S330">
            <v>57</v>
          </cell>
          <cell r="T330" t="str">
            <v>杨琴</v>
          </cell>
          <cell r="U330">
            <v>44</v>
          </cell>
          <cell r="V330" t="str">
            <v>胡柔殳</v>
          </cell>
          <cell r="W330" t="str">
            <v>未分科</v>
          </cell>
        </row>
        <row r="331">
          <cell r="A331" t="str">
            <v>513422200001145412</v>
          </cell>
          <cell r="B331" t="str">
            <v>4</v>
          </cell>
          <cell r="C331" t="str">
            <v>扎西</v>
          </cell>
          <cell r="D331">
            <v>499</v>
          </cell>
          <cell r="E331">
            <v>93</v>
          </cell>
          <cell r="F331" t="str">
            <v>周菊明</v>
          </cell>
          <cell r="G331">
            <v>61</v>
          </cell>
          <cell r="H331" t="str">
            <v>王江</v>
          </cell>
          <cell r="I331">
            <v>82</v>
          </cell>
          <cell r="J331" t="str">
            <v>张翠莲</v>
          </cell>
          <cell r="K331">
            <v>16</v>
          </cell>
          <cell r="L331" t="str">
            <v>赵建超</v>
          </cell>
          <cell r="M331">
            <v>20</v>
          </cell>
          <cell r="N331" t="str">
            <v>叶小军</v>
          </cell>
          <cell r="O331">
            <v>29</v>
          </cell>
          <cell r="P331" t="str">
            <v>肖霞</v>
          </cell>
          <cell r="Q331">
            <v>59</v>
          </cell>
          <cell r="R331" t="str">
            <v>杨艳</v>
          </cell>
          <cell r="S331">
            <v>70</v>
          </cell>
          <cell r="T331" t="str">
            <v>杨琴</v>
          </cell>
          <cell r="U331">
            <v>69</v>
          </cell>
          <cell r="V331" t="str">
            <v>胡柔殳</v>
          </cell>
          <cell r="W331" t="str">
            <v>未分科</v>
          </cell>
        </row>
        <row r="332">
          <cell r="A332" t="str">
            <v>513422200502285034</v>
          </cell>
          <cell r="B332" t="str">
            <v>4</v>
          </cell>
          <cell r="C332" t="str">
            <v>夏拉</v>
          </cell>
          <cell r="D332">
            <v>497.5</v>
          </cell>
          <cell r="E332">
            <v>92</v>
          </cell>
          <cell r="F332" t="str">
            <v>周菊明</v>
          </cell>
          <cell r="G332">
            <v>109</v>
          </cell>
          <cell r="H332" t="str">
            <v>王江</v>
          </cell>
          <cell r="I332">
            <v>31.5</v>
          </cell>
          <cell r="J332" t="str">
            <v>张翠莲</v>
          </cell>
          <cell r="K332">
            <v>45</v>
          </cell>
          <cell r="L332" t="str">
            <v>赵建超</v>
          </cell>
          <cell r="M332">
            <v>16</v>
          </cell>
          <cell r="N332" t="str">
            <v>叶小军</v>
          </cell>
          <cell r="O332">
            <v>24</v>
          </cell>
          <cell r="P332" t="str">
            <v>肖霞</v>
          </cell>
          <cell r="Q332">
            <v>63</v>
          </cell>
          <cell r="R332" t="str">
            <v>杨艳</v>
          </cell>
          <cell r="S332">
            <v>45</v>
          </cell>
          <cell r="T332" t="str">
            <v>杨琴</v>
          </cell>
          <cell r="U332">
            <v>72</v>
          </cell>
          <cell r="V332" t="str">
            <v>胡柔殳</v>
          </cell>
          <cell r="W332" t="str">
            <v>未分科</v>
          </cell>
        </row>
        <row r="333">
          <cell r="A333" t="str">
            <v>513422200005040925</v>
          </cell>
          <cell r="B333" t="str">
            <v>4</v>
          </cell>
          <cell r="C333" t="str">
            <v>马小英</v>
          </cell>
          <cell r="D333">
            <v>497.5</v>
          </cell>
          <cell r="E333">
            <v>84</v>
          </cell>
          <cell r="F333" t="str">
            <v>周菊明</v>
          </cell>
          <cell r="G333">
            <v>68</v>
          </cell>
          <cell r="H333" t="str">
            <v>王江</v>
          </cell>
          <cell r="I333">
            <v>83.5</v>
          </cell>
          <cell r="J333" t="str">
            <v>张翠莲</v>
          </cell>
          <cell r="K333">
            <v>30</v>
          </cell>
          <cell r="L333" t="str">
            <v>赵建超</v>
          </cell>
          <cell r="M333">
            <v>24</v>
          </cell>
          <cell r="N333" t="str">
            <v>叶小军</v>
          </cell>
          <cell r="O333">
            <v>41</v>
          </cell>
          <cell r="P333" t="str">
            <v>肖霞</v>
          </cell>
          <cell r="Q333">
            <v>58</v>
          </cell>
          <cell r="R333" t="str">
            <v>杨艳</v>
          </cell>
          <cell r="S333">
            <v>52</v>
          </cell>
          <cell r="T333" t="str">
            <v>杨琴</v>
          </cell>
          <cell r="U333">
            <v>57</v>
          </cell>
          <cell r="V333" t="str">
            <v>胡柔殳</v>
          </cell>
          <cell r="W333" t="str">
            <v>未分科</v>
          </cell>
        </row>
        <row r="334">
          <cell r="A334" t="str">
            <v>513422200403206628</v>
          </cell>
          <cell r="B334" t="str">
            <v>4</v>
          </cell>
          <cell r="C334" t="str">
            <v>次尔祝玛</v>
          </cell>
          <cell r="D334">
            <v>489.5</v>
          </cell>
          <cell r="E334">
            <v>88</v>
          </cell>
          <cell r="F334" t="str">
            <v>周菊明</v>
          </cell>
          <cell r="G334">
            <v>67</v>
          </cell>
          <cell r="H334" t="str">
            <v>王江</v>
          </cell>
          <cell r="I334">
            <v>79.5</v>
          </cell>
          <cell r="J334" t="str">
            <v>张翠莲</v>
          </cell>
          <cell r="K334">
            <v>25</v>
          </cell>
          <cell r="L334" t="str">
            <v>赵建超</v>
          </cell>
          <cell r="M334">
            <v>21</v>
          </cell>
          <cell r="N334" t="str">
            <v>叶小军</v>
          </cell>
          <cell r="O334">
            <v>48</v>
          </cell>
          <cell r="P334" t="str">
            <v>肖霞</v>
          </cell>
          <cell r="Q334">
            <v>49</v>
          </cell>
          <cell r="R334" t="str">
            <v>杨艳</v>
          </cell>
          <cell r="S334">
            <v>54</v>
          </cell>
          <cell r="T334" t="str">
            <v>杨琴</v>
          </cell>
          <cell r="U334">
            <v>58</v>
          </cell>
          <cell r="V334" t="str">
            <v>胡柔殳</v>
          </cell>
          <cell r="W334" t="str">
            <v>未分科</v>
          </cell>
        </row>
        <row r="335">
          <cell r="A335" t="str">
            <v>513422200602091528</v>
          </cell>
          <cell r="B335" t="str">
            <v>4</v>
          </cell>
          <cell r="C335" t="str">
            <v>张小英</v>
          </cell>
          <cell r="D335">
            <v>485</v>
          </cell>
          <cell r="E335">
            <v>77</v>
          </cell>
          <cell r="F335" t="str">
            <v>周菊明</v>
          </cell>
          <cell r="G335">
            <v>79</v>
          </cell>
          <cell r="H335" t="str">
            <v>王江</v>
          </cell>
          <cell r="I335">
            <v>81</v>
          </cell>
          <cell r="J335" t="str">
            <v>张翠莲</v>
          </cell>
          <cell r="K335">
            <v>31</v>
          </cell>
          <cell r="L335" t="str">
            <v>赵建超</v>
          </cell>
          <cell r="M335">
            <v>21</v>
          </cell>
          <cell r="N335" t="str">
            <v>叶小军</v>
          </cell>
          <cell r="O335">
            <v>33</v>
          </cell>
          <cell r="P335" t="str">
            <v>肖霞</v>
          </cell>
          <cell r="Q335">
            <v>45</v>
          </cell>
          <cell r="R335" t="str">
            <v>杨艳</v>
          </cell>
          <cell r="S335">
            <v>56</v>
          </cell>
          <cell r="T335" t="str">
            <v>杨琴</v>
          </cell>
          <cell r="U335">
            <v>62</v>
          </cell>
          <cell r="V335" t="str">
            <v>胡柔殳</v>
          </cell>
          <cell r="W335" t="str">
            <v>未分科</v>
          </cell>
        </row>
        <row r="336">
          <cell r="A336" t="str">
            <v>513422200309021520</v>
          </cell>
          <cell r="B336" t="str">
            <v>4</v>
          </cell>
          <cell r="C336" t="str">
            <v>魏平超</v>
          </cell>
          <cell r="D336">
            <v>484</v>
          </cell>
          <cell r="E336">
            <v>88</v>
          </cell>
          <cell r="F336" t="str">
            <v>周菊明</v>
          </cell>
          <cell r="G336">
            <v>65</v>
          </cell>
          <cell r="H336" t="str">
            <v>王江</v>
          </cell>
          <cell r="I336">
            <v>99</v>
          </cell>
          <cell r="J336" t="str">
            <v>张翠莲</v>
          </cell>
          <cell r="K336">
            <v>23</v>
          </cell>
          <cell r="L336" t="str">
            <v>赵建超</v>
          </cell>
          <cell r="M336">
            <v>17</v>
          </cell>
          <cell r="N336" t="str">
            <v>叶小军</v>
          </cell>
          <cell r="O336">
            <v>22</v>
          </cell>
          <cell r="P336" t="str">
            <v>肖霞</v>
          </cell>
          <cell r="Q336">
            <v>67</v>
          </cell>
          <cell r="R336" t="str">
            <v>杨艳</v>
          </cell>
          <cell r="S336">
            <v>52</v>
          </cell>
          <cell r="T336" t="str">
            <v>杨琴</v>
          </cell>
          <cell r="U336">
            <v>51</v>
          </cell>
          <cell r="V336" t="str">
            <v>胡柔殳</v>
          </cell>
          <cell r="W336" t="str">
            <v>未分科</v>
          </cell>
        </row>
        <row r="337">
          <cell r="A337" t="str">
            <v>513422200307052737</v>
          </cell>
          <cell r="B337" t="str">
            <v>4</v>
          </cell>
          <cell r="C337" t="str">
            <v>杨兴龙</v>
          </cell>
          <cell r="D337">
            <v>483.5</v>
          </cell>
          <cell r="E337">
            <v>77</v>
          </cell>
          <cell r="F337" t="str">
            <v>周菊明</v>
          </cell>
          <cell r="G337">
            <v>67</v>
          </cell>
          <cell r="H337" t="str">
            <v>王江</v>
          </cell>
          <cell r="I337">
            <v>55.5</v>
          </cell>
          <cell r="J337" t="str">
            <v>张翠莲</v>
          </cell>
          <cell r="K337">
            <v>31</v>
          </cell>
          <cell r="L337" t="str">
            <v>赵建超</v>
          </cell>
          <cell r="M337">
            <v>30</v>
          </cell>
          <cell r="N337" t="str">
            <v>叶小军</v>
          </cell>
          <cell r="O337">
            <v>33</v>
          </cell>
          <cell r="P337" t="str">
            <v>肖霞</v>
          </cell>
          <cell r="Q337">
            <v>53</v>
          </cell>
          <cell r="R337" t="str">
            <v>杨艳</v>
          </cell>
          <cell r="S337">
            <v>60</v>
          </cell>
          <cell r="T337" t="str">
            <v>杨琴</v>
          </cell>
          <cell r="U337">
            <v>77</v>
          </cell>
          <cell r="V337" t="str">
            <v>胡柔殳</v>
          </cell>
          <cell r="W337" t="str">
            <v>未分科</v>
          </cell>
        </row>
        <row r="338">
          <cell r="A338" t="str">
            <v>513423200501083111</v>
          </cell>
          <cell r="B338" t="str">
            <v>4</v>
          </cell>
          <cell r="C338" t="str">
            <v>杨小勇</v>
          </cell>
          <cell r="D338">
            <v>477</v>
          </cell>
          <cell r="E338">
            <v>88</v>
          </cell>
          <cell r="F338" t="str">
            <v>周菊明</v>
          </cell>
          <cell r="G338">
            <v>91</v>
          </cell>
          <cell r="H338" t="str">
            <v>王江</v>
          </cell>
          <cell r="I338">
            <v>108</v>
          </cell>
          <cell r="J338" t="str">
            <v>张翠莲</v>
          </cell>
          <cell r="K338">
            <v>15</v>
          </cell>
          <cell r="L338" t="str">
            <v>赵建超</v>
          </cell>
          <cell r="M338">
            <v>19</v>
          </cell>
          <cell r="N338" t="str">
            <v>叶小军</v>
          </cell>
          <cell r="O338">
            <v>24</v>
          </cell>
          <cell r="P338" t="str">
            <v>肖霞</v>
          </cell>
          <cell r="Q338">
            <v>37</v>
          </cell>
          <cell r="R338" t="str">
            <v>杨艳</v>
          </cell>
          <cell r="S338">
            <v>50</v>
          </cell>
          <cell r="T338" t="str">
            <v>杨琴</v>
          </cell>
          <cell r="U338">
            <v>45</v>
          </cell>
          <cell r="V338" t="str">
            <v>胡柔殳</v>
          </cell>
          <cell r="W338" t="str">
            <v>未分科</v>
          </cell>
        </row>
        <row r="339">
          <cell r="A339" t="str">
            <v>513422200402152728</v>
          </cell>
          <cell r="B339" t="str">
            <v>4</v>
          </cell>
          <cell r="C339" t="str">
            <v>欧梅</v>
          </cell>
          <cell r="D339">
            <v>474.5</v>
          </cell>
          <cell r="E339">
            <v>88</v>
          </cell>
          <cell r="F339" t="str">
            <v>周菊明</v>
          </cell>
          <cell r="G339">
            <v>60</v>
          </cell>
          <cell r="H339" t="str">
            <v>王江</v>
          </cell>
          <cell r="I339">
            <v>90.5</v>
          </cell>
          <cell r="J339" t="str">
            <v>张翠莲</v>
          </cell>
          <cell r="K339">
            <v>28</v>
          </cell>
          <cell r="L339" t="str">
            <v>赵建超</v>
          </cell>
          <cell r="M339">
            <v>22</v>
          </cell>
          <cell r="N339" t="str">
            <v>叶小军</v>
          </cell>
          <cell r="O339">
            <v>36</v>
          </cell>
          <cell r="P339" t="str">
            <v>肖霞</v>
          </cell>
          <cell r="Q339">
            <v>44</v>
          </cell>
          <cell r="R339" t="str">
            <v>杨艳</v>
          </cell>
          <cell r="S339">
            <v>52</v>
          </cell>
          <cell r="T339" t="str">
            <v>杨琴</v>
          </cell>
          <cell r="U339">
            <v>54</v>
          </cell>
          <cell r="V339" t="str">
            <v>胡柔殳</v>
          </cell>
          <cell r="W339" t="str">
            <v>未分科</v>
          </cell>
        </row>
        <row r="340">
          <cell r="A340" t="str">
            <v>513422200411155023</v>
          </cell>
          <cell r="B340" t="str">
            <v>4</v>
          </cell>
          <cell r="C340" t="str">
            <v>余吓敏</v>
          </cell>
          <cell r="D340">
            <v>474.5</v>
          </cell>
          <cell r="E340">
            <v>66</v>
          </cell>
          <cell r="F340" t="str">
            <v>周菊明</v>
          </cell>
          <cell r="G340">
            <v>68</v>
          </cell>
          <cell r="H340" t="str">
            <v>王江</v>
          </cell>
          <cell r="I340">
            <v>68.5</v>
          </cell>
          <cell r="J340" t="str">
            <v>张翠莲</v>
          </cell>
          <cell r="K340">
            <v>47</v>
          </cell>
          <cell r="L340" t="str">
            <v>赵建超</v>
          </cell>
          <cell r="M340">
            <v>40</v>
          </cell>
          <cell r="N340" t="str">
            <v>叶小军</v>
          </cell>
          <cell r="O340">
            <v>46</v>
          </cell>
          <cell r="P340" t="str">
            <v>肖霞</v>
          </cell>
          <cell r="Q340">
            <v>38</v>
          </cell>
          <cell r="R340" t="str">
            <v>杨艳</v>
          </cell>
          <cell r="S340">
            <v>48</v>
          </cell>
          <cell r="T340" t="str">
            <v>杨琴</v>
          </cell>
          <cell r="U340">
            <v>53</v>
          </cell>
          <cell r="V340" t="str">
            <v>胡柔殳</v>
          </cell>
          <cell r="W340" t="str">
            <v>未分科</v>
          </cell>
        </row>
        <row r="341">
          <cell r="A341" t="str">
            <v>513422200209082924</v>
          </cell>
          <cell r="B341" t="str">
            <v>4</v>
          </cell>
          <cell r="C341" t="str">
            <v>苟燕</v>
          </cell>
          <cell r="D341">
            <v>469.5</v>
          </cell>
          <cell r="E341">
            <v>73</v>
          </cell>
          <cell r="F341" t="str">
            <v>周菊明</v>
          </cell>
          <cell r="G341">
            <v>67</v>
          </cell>
          <cell r="H341" t="str">
            <v>王江</v>
          </cell>
          <cell r="I341">
            <v>82.5</v>
          </cell>
          <cell r="J341" t="str">
            <v>张翠莲</v>
          </cell>
          <cell r="K341">
            <v>21</v>
          </cell>
          <cell r="L341" t="str">
            <v>赵建超</v>
          </cell>
          <cell r="M341">
            <v>27</v>
          </cell>
          <cell r="N341" t="str">
            <v>叶小军</v>
          </cell>
          <cell r="O341">
            <v>23</v>
          </cell>
          <cell r="P341" t="str">
            <v>肖霞</v>
          </cell>
          <cell r="Q341">
            <v>55</v>
          </cell>
          <cell r="R341" t="str">
            <v>杨艳</v>
          </cell>
          <cell r="S341">
            <v>57</v>
          </cell>
          <cell r="T341" t="str">
            <v>杨琴</v>
          </cell>
          <cell r="U341">
            <v>64</v>
          </cell>
          <cell r="V341" t="str">
            <v>胡柔殳</v>
          </cell>
          <cell r="W341" t="str">
            <v>未分科</v>
          </cell>
        </row>
        <row r="342">
          <cell r="A342" t="str">
            <v>51342220000305272X</v>
          </cell>
          <cell r="B342" t="str">
            <v>4</v>
          </cell>
          <cell r="C342" t="str">
            <v>何国英</v>
          </cell>
          <cell r="D342">
            <v>467.5</v>
          </cell>
          <cell r="E342">
            <v>84</v>
          </cell>
          <cell r="F342" t="str">
            <v>周菊明</v>
          </cell>
          <cell r="G342">
            <v>79</v>
          </cell>
          <cell r="H342" t="str">
            <v>王江</v>
          </cell>
          <cell r="I342">
            <v>70.5</v>
          </cell>
          <cell r="J342" t="str">
            <v>张翠莲</v>
          </cell>
          <cell r="K342">
            <v>39</v>
          </cell>
          <cell r="L342" t="str">
            <v>赵建超</v>
          </cell>
          <cell r="M342">
            <v>26</v>
          </cell>
          <cell r="N342" t="str">
            <v>叶小军</v>
          </cell>
          <cell r="O342">
            <v>27</v>
          </cell>
          <cell r="P342" t="str">
            <v>肖霞</v>
          </cell>
          <cell r="Q342">
            <v>47</v>
          </cell>
          <cell r="R342" t="str">
            <v>杨艳</v>
          </cell>
          <cell r="S342">
            <v>46</v>
          </cell>
          <cell r="T342" t="str">
            <v>杨琴</v>
          </cell>
          <cell r="U342">
            <v>49</v>
          </cell>
          <cell r="V342" t="str">
            <v>胡柔殳</v>
          </cell>
          <cell r="W342" t="str">
            <v>未分科</v>
          </cell>
        </row>
        <row r="343">
          <cell r="A343" t="str">
            <v>513422200308105028</v>
          </cell>
          <cell r="B343" t="str">
            <v>4</v>
          </cell>
          <cell r="C343" t="str">
            <v>本地米</v>
          </cell>
          <cell r="D343">
            <v>462.5</v>
          </cell>
          <cell r="E343">
            <v>88</v>
          </cell>
          <cell r="F343" t="str">
            <v>周菊明</v>
          </cell>
          <cell r="G343">
            <v>63</v>
          </cell>
          <cell r="H343" t="str">
            <v>王江</v>
          </cell>
          <cell r="I343">
            <v>74.5</v>
          </cell>
          <cell r="J343" t="str">
            <v>张翠莲</v>
          </cell>
          <cell r="K343">
            <v>19</v>
          </cell>
          <cell r="L343" t="str">
            <v>赵建超</v>
          </cell>
          <cell r="M343">
            <v>17</v>
          </cell>
          <cell r="N343" t="str">
            <v>叶小军</v>
          </cell>
          <cell r="O343">
            <v>28</v>
          </cell>
          <cell r="P343" t="str">
            <v>肖霞</v>
          </cell>
          <cell r="Q343">
            <v>63</v>
          </cell>
          <cell r="R343" t="str">
            <v>杨艳</v>
          </cell>
          <cell r="S343">
            <v>49</v>
          </cell>
          <cell r="T343" t="str">
            <v>杨琴</v>
          </cell>
          <cell r="U343">
            <v>61</v>
          </cell>
          <cell r="V343" t="str">
            <v>胡柔殳</v>
          </cell>
          <cell r="W343" t="str">
            <v>未分科</v>
          </cell>
        </row>
        <row r="344">
          <cell r="A344" t="str">
            <v>513422200010311523</v>
          </cell>
          <cell r="B344" t="str">
            <v>4</v>
          </cell>
          <cell r="C344" t="str">
            <v>吕顽英</v>
          </cell>
          <cell r="D344">
            <v>451</v>
          </cell>
          <cell r="E344">
            <v>94</v>
          </cell>
          <cell r="F344" t="str">
            <v>周菊明</v>
          </cell>
          <cell r="G344">
            <v>57</v>
          </cell>
          <cell r="H344" t="str">
            <v>王江</v>
          </cell>
          <cell r="I344">
            <v>73</v>
          </cell>
          <cell r="J344" t="str">
            <v>张翠莲</v>
          </cell>
          <cell r="K344">
            <v>23</v>
          </cell>
          <cell r="L344" t="str">
            <v>赵建超</v>
          </cell>
          <cell r="M344">
            <v>21</v>
          </cell>
          <cell r="N344" t="str">
            <v>叶小军</v>
          </cell>
          <cell r="O344">
            <v>18</v>
          </cell>
          <cell r="P344" t="str">
            <v>肖霞</v>
          </cell>
          <cell r="Q344">
            <v>58</v>
          </cell>
          <cell r="R344" t="str">
            <v>杨艳</v>
          </cell>
          <cell r="S344">
            <v>49</v>
          </cell>
          <cell r="T344" t="str">
            <v>杨琴</v>
          </cell>
          <cell r="U344">
            <v>58</v>
          </cell>
          <cell r="V344" t="str">
            <v>胡柔殳</v>
          </cell>
          <cell r="W344" t="str">
            <v>未分科</v>
          </cell>
        </row>
        <row r="345">
          <cell r="A345" t="str">
            <v>513422200210102910</v>
          </cell>
          <cell r="B345" t="str">
            <v>4</v>
          </cell>
          <cell r="C345" t="str">
            <v>邱阿撒</v>
          </cell>
          <cell r="D345">
            <v>446.5</v>
          </cell>
          <cell r="E345">
            <v>82</v>
          </cell>
          <cell r="F345" t="str">
            <v>周菊明</v>
          </cell>
          <cell r="G345">
            <v>51</v>
          </cell>
          <cell r="H345" t="str">
            <v>王江</v>
          </cell>
          <cell r="I345">
            <v>64.5</v>
          </cell>
          <cell r="J345" t="str">
            <v>张翠莲</v>
          </cell>
          <cell r="K345">
            <v>43</v>
          </cell>
          <cell r="L345" t="str">
            <v>赵建超</v>
          </cell>
          <cell r="M345">
            <v>16</v>
          </cell>
          <cell r="N345" t="str">
            <v>叶小军</v>
          </cell>
          <cell r="O345">
            <v>14</v>
          </cell>
          <cell r="P345" t="str">
            <v>肖霞</v>
          </cell>
          <cell r="Q345">
            <v>57</v>
          </cell>
          <cell r="R345" t="str">
            <v>杨艳</v>
          </cell>
          <cell r="S345">
            <v>54</v>
          </cell>
          <cell r="T345" t="str">
            <v>杨琴</v>
          </cell>
          <cell r="U345">
            <v>65</v>
          </cell>
          <cell r="V345" t="str">
            <v>胡柔殳</v>
          </cell>
          <cell r="W345" t="str">
            <v>未分科</v>
          </cell>
        </row>
        <row r="346">
          <cell r="A346" t="str">
            <v>513422200206223832</v>
          </cell>
          <cell r="B346" t="str">
            <v>4</v>
          </cell>
          <cell r="C346" t="str">
            <v>尼玛扎西</v>
          </cell>
          <cell r="D346">
            <v>443.5</v>
          </cell>
          <cell r="E346">
            <v>85</v>
          </cell>
          <cell r="F346" t="str">
            <v>周菊明</v>
          </cell>
          <cell r="G346">
            <v>39</v>
          </cell>
          <cell r="H346" t="str">
            <v>王江</v>
          </cell>
          <cell r="I346">
            <v>66.5</v>
          </cell>
          <cell r="J346" t="str">
            <v>张翠莲</v>
          </cell>
          <cell r="K346">
            <v>28</v>
          </cell>
          <cell r="L346" t="str">
            <v>赵建超</v>
          </cell>
          <cell r="M346">
            <v>16</v>
          </cell>
          <cell r="N346" t="str">
            <v>叶小军</v>
          </cell>
          <cell r="O346">
            <v>21</v>
          </cell>
          <cell r="P346" t="str">
            <v>肖霞</v>
          </cell>
          <cell r="Q346">
            <v>48</v>
          </cell>
          <cell r="R346" t="str">
            <v>杨艳</v>
          </cell>
          <cell r="S346">
            <v>63</v>
          </cell>
          <cell r="T346" t="str">
            <v>杨琴</v>
          </cell>
          <cell r="U346">
            <v>77</v>
          </cell>
          <cell r="V346" t="str">
            <v>胡柔殳</v>
          </cell>
          <cell r="W346" t="str">
            <v>未分科</v>
          </cell>
        </row>
        <row r="347">
          <cell r="A347" t="str">
            <v>513422200212182723</v>
          </cell>
          <cell r="B347" t="str">
            <v>4</v>
          </cell>
          <cell r="C347" t="str">
            <v>韩小三</v>
          </cell>
          <cell r="D347">
            <v>443</v>
          </cell>
          <cell r="E347">
            <v>87</v>
          </cell>
          <cell r="F347" t="str">
            <v>周菊明</v>
          </cell>
          <cell r="G347">
            <v>56</v>
          </cell>
          <cell r="H347" t="str">
            <v>王江</v>
          </cell>
          <cell r="I347">
            <v>87</v>
          </cell>
          <cell r="J347" t="str">
            <v>张翠莲</v>
          </cell>
          <cell r="K347">
            <v>21</v>
          </cell>
          <cell r="L347" t="str">
            <v>赵建超</v>
          </cell>
          <cell r="M347">
            <v>20</v>
          </cell>
          <cell r="N347" t="str">
            <v>叶小军</v>
          </cell>
          <cell r="O347">
            <v>20</v>
          </cell>
          <cell r="P347" t="str">
            <v>肖霞</v>
          </cell>
          <cell r="Q347">
            <v>52</v>
          </cell>
          <cell r="R347" t="str">
            <v>杨艳</v>
          </cell>
          <cell r="S347">
            <v>51</v>
          </cell>
          <cell r="T347" t="str">
            <v>杨琴</v>
          </cell>
          <cell r="U347">
            <v>49</v>
          </cell>
          <cell r="V347" t="str">
            <v>胡柔殳</v>
          </cell>
          <cell r="W347" t="str">
            <v>未分科</v>
          </cell>
        </row>
        <row r="348">
          <cell r="A348" t="str">
            <v>51342220040318481X</v>
          </cell>
          <cell r="B348" t="str">
            <v>4</v>
          </cell>
          <cell r="C348" t="str">
            <v>格绒启洛</v>
          </cell>
          <cell r="D348">
            <v>443</v>
          </cell>
          <cell r="E348">
            <v>76</v>
          </cell>
          <cell r="F348" t="str">
            <v>周菊明</v>
          </cell>
          <cell r="G348">
            <v>72</v>
          </cell>
          <cell r="H348" t="str">
            <v>王江</v>
          </cell>
          <cell r="I348">
            <v>62</v>
          </cell>
          <cell r="J348" t="str">
            <v>张翠莲</v>
          </cell>
          <cell r="K348">
            <v>28</v>
          </cell>
          <cell r="L348" t="str">
            <v>赵建超</v>
          </cell>
          <cell r="M348">
            <v>14</v>
          </cell>
          <cell r="N348" t="str">
            <v>叶小军</v>
          </cell>
          <cell r="O348">
            <v>19</v>
          </cell>
          <cell r="P348" t="str">
            <v>肖霞</v>
          </cell>
          <cell r="Q348">
            <v>58</v>
          </cell>
          <cell r="R348" t="str">
            <v>杨艳</v>
          </cell>
          <cell r="S348">
            <v>47</v>
          </cell>
          <cell r="T348" t="str">
            <v>杨琴</v>
          </cell>
          <cell r="U348">
            <v>67</v>
          </cell>
          <cell r="V348" t="str">
            <v>胡柔殳</v>
          </cell>
          <cell r="W348" t="str">
            <v>未分科</v>
          </cell>
        </row>
        <row r="349">
          <cell r="A349" t="str">
            <v>513422200409120729</v>
          </cell>
          <cell r="B349" t="str">
            <v>4</v>
          </cell>
          <cell r="C349" t="str">
            <v>毛蓉丹</v>
          </cell>
          <cell r="D349">
            <v>440.5</v>
          </cell>
          <cell r="E349">
            <v>93</v>
          </cell>
          <cell r="F349" t="str">
            <v>周菊明</v>
          </cell>
          <cell r="G349">
            <v>69</v>
          </cell>
          <cell r="H349" t="str">
            <v>王江</v>
          </cell>
          <cell r="I349">
            <v>68.5</v>
          </cell>
          <cell r="J349" t="str">
            <v>张翠莲</v>
          </cell>
          <cell r="K349">
            <v>17</v>
          </cell>
          <cell r="L349" t="str">
            <v>赵建超</v>
          </cell>
          <cell r="M349">
            <v>17</v>
          </cell>
          <cell r="N349" t="str">
            <v>叶小军</v>
          </cell>
          <cell r="O349">
            <v>30</v>
          </cell>
          <cell r="P349" t="str">
            <v>肖霞</v>
          </cell>
          <cell r="Q349">
            <v>45</v>
          </cell>
          <cell r="R349" t="str">
            <v>杨艳</v>
          </cell>
          <cell r="S349">
            <v>66</v>
          </cell>
          <cell r="T349" t="str">
            <v>杨琴</v>
          </cell>
          <cell r="U349">
            <v>35</v>
          </cell>
          <cell r="V349" t="str">
            <v>胡柔殳</v>
          </cell>
          <cell r="W349" t="str">
            <v>未分科</v>
          </cell>
        </row>
        <row r="350">
          <cell r="A350" t="str">
            <v>51342220020112072X</v>
          </cell>
          <cell r="B350" t="str">
            <v>4</v>
          </cell>
          <cell r="C350" t="str">
            <v>兰小英</v>
          </cell>
          <cell r="D350">
            <v>438.5</v>
          </cell>
          <cell r="E350">
            <v>85</v>
          </cell>
          <cell r="F350" t="str">
            <v>周菊明</v>
          </cell>
          <cell r="G350">
            <v>59</v>
          </cell>
          <cell r="H350" t="str">
            <v>王江</v>
          </cell>
          <cell r="I350">
            <v>89.5</v>
          </cell>
          <cell r="J350" t="str">
            <v>张翠莲</v>
          </cell>
          <cell r="K350">
            <v>23</v>
          </cell>
          <cell r="L350" t="str">
            <v>赵建超</v>
          </cell>
          <cell r="M350">
            <v>13</v>
          </cell>
          <cell r="N350" t="str">
            <v>叶小军</v>
          </cell>
          <cell r="O350">
            <v>21</v>
          </cell>
          <cell r="P350" t="str">
            <v>肖霞</v>
          </cell>
          <cell r="Q350">
            <v>58</v>
          </cell>
          <cell r="R350" t="str">
            <v>杨艳</v>
          </cell>
          <cell r="S350">
            <v>48</v>
          </cell>
          <cell r="T350" t="str">
            <v>杨琴</v>
          </cell>
          <cell r="U350">
            <v>42</v>
          </cell>
          <cell r="V350" t="str">
            <v>胡柔殳</v>
          </cell>
          <cell r="W350" t="str">
            <v>未分科</v>
          </cell>
        </row>
        <row r="351">
          <cell r="A351" t="str">
            <v>513422200401012328</v>
          </cell>
          <cell r="B351" t="str">
            <v>4</v>
          </cell>
          <cell r="C351" t="str">
            <v>扎西央宗</v>
          </cell>
          <cell r="D351">
            <v>433</v>
          </cell>
          <cell r="E351">
            <v>81</v>
          </cell>
          <cell r="F351" t="str">
            <v>周菊明</v>
          </cell>
          <cell r="G351">
            <v>71</v>
          </cell>
          <cell r="H351" t="str">
            <v>王江</v>
          </cell>
          <cell r="I351">
            <v>100</v>
          </cell>
          <cell r="J351" t="str">
            <v>张翠莲</v>
          </cell>
          <cell r="K351">
            <v>26</v>
          </cell>
          <cell r="L351" t="str">
            <v>赵建超</v>
          </cell>
          <cell r="M351">
            <v>24</v>
          </cell>
          <cell r="N351" t="str">
            <v>叶小军</v>
          </cell>
          <cell r="O351">
            <v>16</v>
          </cell>
          <cell r="P351" t="str">
            <v>肖霞</v>
          </cell>
          <cell r="Q351">
            <v>42</v>
          </cell>
          <cell r="R351" t="str">
            <v>杨艳</v>
          </cell>
          <cell r="S351">
            <v>32</v>
          </cell>
          <cell r="T351" t="str">
            <v>杨琴</v>
          </cell>
          <cell r="U351">
            <v>41</v>
          </cell>
          <cell r="V351" t="str">
            <v>胡柔殳</v>
          </cell>
          <cell r="W351" t="str">
            <v>未分科</v>
          </cell>
        </row>
        <row r="352">
          <cell r="A352" t="str">
            <v>513422200505181126</v>
          </cell>
          <cell r="B352" t="str">
            <v>4</v>
          </cell>
          <cell r="C352" t="str">
            <v>邱林</v>
          </cell>
          <cell r="D352">
            <v>430.5</v>
          </cell>
          <cell r="E352">
            <v>79</v>
          </cell>
          <cell r="F352" t="str">
            <v>周菊明</v>
          </cell>
          <cell r="G352">
            <v>46</v>
          </cell>
          <cell r="H352" t="str">
            <v>王江</v>
          </cell>
          <cell r="I352">
            <v>84.5</v>
          </cell>
          <cell r="J352" t="str">
            <v>张翠莲</v>
          </cell>
          <cell r="K352">
            <v>23</v>
          </cell>
          <cell r="L352" t="str">
            <v>赵建超</v>
          </cell>
          <cell r="M352">
            <v>20</v>
          </cell>
          <cell r="N352" t="str">
            <v>叶小军</v>
          </cell>
          <cell r="O352">
            <v>29</v>
          </cell>
          <cell r="P352" t="str">
            <v>肖霞</v>
          </cell>
          <cell r="Q352">
            <v>56</v>
          </cell>
          <cell r="R352" t="str">
            <v>杨艳</v>
          </cell>
          <cell r="S352">
            <v>48</v>
          </cell>
          <cell r="T352" t="str">
            <v>杨琴</v>
          </cell>
          <cell r="U352">
            <v>45</v>
          </cell>
          <cell r="V352" t="str">
            <v>胡柔殳</v>
          </cell>
          <cell r="W352" t="str">
            <v>未分科</v>
          </cell>
        </row>
        <row r="353">
          <cell r="A353" t="str">
            <v>513422200406036628</v>
          </cell>
          <cell r="B353" t="str">
            <v>4</v>
          </cell>
          <cell r="C353" t="str">
            <v>马健美</v>
          </cell>
          <cell r="D353">
            <v>427</v>
          </cell>
          <cell r="E353">
            <v>82</v>
          </cell>
          <cell r="F353" t="str">
            <v>周菊明</v>
          </cell>
          <cell r="G353">
            <v>37</v>
          </cell>
          <cell r="H353" t="str">
            <v>王江</v>
          </cell>
          <cell r="I353">
            <v>56</v>
          </cell>
          <cell r="J353" t="str">
            <v>张翠莲</v>
          </cell>
          <cell r="K353">
            <v>20</v>
          </cell>
          <cell r="L353" t="str">
            <v>赵建超</v>
          </cell>
          <cell r="M353">
            <v>26</v>
          </cell>
          <cell r="N353" t="str">
            <v>叶小军</v>
          </cell>
          <cell r="O353">
            <v>32</v>
          </cell>
          <cell r="P353" t="str">
            <v>肖霞</v>
          </cell>
          <cell r="Q353">
            <v>47</v>
          </cell>
          <cell r="R353" t="str">
            <v>杨艳</v>
          </cell>
          <cell r="S353">
            <v>61</v>
          </cell>
          <cell r="T353" t="str">
            <v>杨琴</v>
          </cell>
          <cell r="U353">
            <v>66</v>
          </cell>
          <cell r="V353" t="str">
            <v>胡柔殳</v>
          </cell>
          <cell r="W353" t="str">
            <v>未分科</v>
          </cell>
        </row>
        <row r="354">
          <cell r="A354" t="str">
            <v>51342219991008464X</v>
          </cell>
          <cell r="B354" t="str">
            <v>4</v>
          </cell>
          <cell r="C354" t="str">
            <v>起洛</v>
          </cell>
          <cell r="D354">
            <v>426</v>
          </cell>
          <cell r="E354">
            <v>87</v>
          </cell>
          <cell r="F354" t="str">
            <v>周菊明</v>
          </cell>
          <cell r="G354">
            <v>50</v>
          </cell>
          <cell r="H354" t="str">
            <v>王江</v>
          </cell>
          <cell r="I354">
            <v>97</v>
          </cell>
          <cell r="J354" t="str">
            <v>张翠莲</v>
          </cell>
          <cell r="K354">
            <v>23</v>
          </cell>
          <cell r="L354" t="str">
            <v>赵建超</v>
          </cell>
          <cell r="M354">
            <v>23</v>
          </cell>
          <cell r="N354" t="str">
            <v>叶小军</v>
          </cell>
          <cell r="O354">
            <v>21</v>
          </cell>
          <cell r="P354" t="str">
            <v>肖霞</v>
          </cell>
          <cell r="Q354">
            <v>50</v>
          </cell>
          <cell r="R354" t="str">
            <v>杨艳</v>
          </cell>
          <cell r="S354">
            <v>41</v>
          </cell>
          <cell r="T354" t="str">
            <v>杨琴</v>
          </cell>
          <cell r="U354">
            <v>34</v>
          </cell>
          <cell r="V354" t="str">
            <v>胡柔殳</v>
          </cell>
          <cell r="W354" t="str">
            <v>未分科</v>
          </cell>
        </row>
        <row r="355">
          <cell r="A355" t="str">
            <v>51342220041109032X</v>
          </cell>
          <cell r="B355" t="str">
            <v>4</v>
          </cell>
          <cell r="C355" t="str">
            <v>祝玛拉初</v>
          </cell>
          <cell r="D355">
            <v>425.5</v>
          </cell>
          <cell r="E355">
            <v>92</v>
          </cell>
          <cell r="F355" t="str">
            <v>周菊明</v>
          </cell>
          <cell r="G355">
            <v>57</v>
          </cell>
          <cell r="H355" t="str">
            <v>王江</v>
          </cell>
          <cell r="I355">
            <v>53.5</v>
          </cell>
          <cell r="J355" t="str">
            <v>张翠莲</v>
          </cell>
          <cell r="K355">
            <v>34</v>
          </cell>
          <cell r="L355" t="str">
            <v>赵建超</v>
          </cell>
          <cell r="M355">
            <v>10</v>
          </cell>
          <cell r="N355" t="str">
            <v>叶小军</v>
          </cell>
          <cell r="O355">
            <v>23</v>
          </cell>
          <cell r="P355" t="str">
            <v>肖霞</v>
          </cell>
          <cell r="Q355">
            <v>35</v>
          </cell>
          <cell r="R355" t="str">
            <v>杨艳</v>
          </cell>
          <cell r="S355">
            <v>68</v>
          </cell>
          <cell r="T355" t="str">
            <v>杨琴</v>
          </cell>
          <cell r="U355">
            <v>53</v>
          </cell>
          <cell r="V355" t="str">
            <v>胡柔殳</v>
          </cell>
          <cell r="W355" t="str">
            <v>未分科</v>
          </cell>
        </row>
        <row r="356">
          <cell r="A356" t="str">
            <v>513422200211052943</v>
          </cell>
          <cell r="B356" t="str">
            <v>4</v>
          </cell>
          <cell r="C356" t="str">
            <v>韩红</v>
          </cell>
          <cell r="D356">
            <v>425.5</v>
          </cell>
          <cell r="E356">
            <v>71</v>
          </cell>
          <cell r="F356" t="str">
            <v>周菊明</v>
          </cell>
          <cell r="G356">
            <v>81</v>
          </cell>
          <cell r="H356" t="str">
            <v>王江</v>
          </cell>
          <cell r="I356">
            <v>70.5</v>
          </cell>
          <cell r="J356" t="str">
            <v>张翠莲</v>
          </cell>
          <cell r="K356">
            <v>16</v>
          </cell>
          <cell r="L356" t="str">
            <v>赵建超</v>
          </cell>
          <cell r="M356">
            <v>6</v>
          </cell>
          <cell r="N356" t="str">
            <v>叶小军</v>
          </cell>
          <cell r="O356">
            <v>24</v>
          </cell>
          <cell r="P356" t="str">
            <v>肖霞</v>
          </cell>
          <cell r="Q356">
            <v>54</v>
          </cell>
          <cell r="R356" t="str">
            <v>杨艳</v>
          </cell>
          <cell r="S356">
            <v>47</v>
          </cell>
          <cell r="T356" t="str">
            <v>杨琴</v>
          </cell>
          <cell r="U356">
            <v>56</v>
          </cell>
          <cell r="V356" t="str">
            <v>胡柔殳</v>
          </cell>
          <cell r="W356" t="str">
            <v>未分科</v>
          </cell>
        </row>
        <row r="357">
          <cell r="A357" t="str">
            <v>51342220010220192X</v>
          </cell>
          <cell r="B357" t="str">
            <v>4</v>
          </cell>
          <cell r="C357" t="str">
            <v>何伍芝</v>
          </cell>
          <cell r="D357">
            <v>424</v>
          </cell>
          <cell r="E357">
            <v>81</v>
          </cell>
          <cell r="F357" t="str">
            <v>周菊明</v>
          </cell>
          <cell r="G357">
            <v>48</v>
          </cell>
          <cell r="H357" t="str">
            <v>王江</v>
          </cell>
          <cell r="I357">
            <v>96</v>
          </cell>
          <cell r="J357" t="str">
            <v>张翠莲</v>
          </cell>
          <cell r="K357">
            <v>17</v>
          </cell>
          <cell r="L357" t="str">
            <v>赵建超</v>
          </cell>
          <cell r="M357">
            <v>19</v>
          </cell>
          <cell r="N357" t="str">
            <v>叶小军</v>
          </cell>
          <cell r="O357">
            <v>30</v>
          </cell>
          <cell r="P357" t="str">
            <v>肖霞</v>
          </cell>
          <cell r="Q357">
            <v>49</v>
          </cell>
          <cell r="R357" t="str">
            <v>杨艳</v>
          </cell>
          <cell r="S357">
            <v>45</v>
          </cell>
          <cell r="T357" t="str">
            <v>杨琴</v>
          </cell>
          <cell r="U357">
            <v>39</v>
          </cell>
          <cell r="V357" t="str">
            <v>胡柔殳</v>
          </cell>
          <cell r="W357" t="str">
            <v>未分科</v>
          </cell>
        </row>
        <row r="358">
          <cell r="A358" t="str">
            <v>513422200504012937</v>
          </cell>
          <cell r="B358" t="str">
            <v>4</v>
          </cell>
          <cell r="C358" t="str">
            <v>王才万</v>
          </cell>
          <cell r="D358">
            <v>421</v>
          </cell>
          <cell r="E358">
            <v>81</v>
          </cell>
          <cell r="F358" t="str">
            <v>周菊明</v>
          </cell>
          <cell r="G358">
            <v>61</v>
          </cell>
          <cell r="H358" t="str">
            <v>王江</v>
          </cell>
          <cell r="I358">
            <v>57</v>
          </cell>
          <cell r="J358" t="str">
            <v>张翠莲</v>
          </cell>
          <cell r="K358">
            <v>24</v>
          </cell>
          <cell r="L358" t="str">
            <v>赵建超</v>
          </cell>
          <cell r="M358">
            <v>19</v>
          </cell>
          <cell r="N358" t="str">
            <v>叶小军</v>
          </cell>
          <cell r="O358">
            <v>28</v>
          </cell>
          <cell r="P358" t="str">
            <v>肖霞</v>
          </cell>
          <cell r="Q358">
            <v>45</v>
          </cell>
          <cell r="R358" t="str">
            <v>杨艳</v>
          </cell>
          <cell r="S358">
            <v>52</v>
          </cell>
          <cell r="T358" t="str">
            <v>杨琴</v>
          </cell>
          <cell r="U358">
            <v>54</v>
          </cell>
          <cell r="V358" t="str">
            <v>胡柔殳</v>
          </cell>
          <cell r="W358" t="str">
            <v>未分科</v>
          </cell>
        </row>
        <row r="359">
          <cell r="A359" t="str">
            <v>513422200212102922</v>
          </cell>
          <cell r="B359" t="str">
            <v>4</v>
          </cell>
          <cell r="C359" t="str">
            <v>木友芬</v>
          </cell>
          <cell r="D359">
            <v>419</v>
          </cell>
          <cell r="E359">
            <v>77</v>
          </cell>
          <cell r="F359" t="str">
            <v>周菊明</v>
          </cell>
          <cell r="G359">
            <v>64</v>
          </cell>
          <cell r="H359" t="str">
            <v>王江</v>
          </cell>
          <cell r="I359">
            <v>73</v>
          </cell>
          <cell r="J359" t="str">
            <v>张翠莲</v>
          </cell>
          <cell r="K359">
            <v>21</v>
          </cell>
          <cell r="L359" t="str">
            <v>赵建超</v>
          </cell>
          <cell r="M359">
            <v>23</v>
          </cell>
          <cell r="N359" t="str">
            <v>叶小军</v>
          </cell>
          <cell r="O359">
            <v>21</v>
          </cell>
          <cell r="P359" t="str">
            <v>肖霞</v>
          </cell>
          <cell r="Q359">
            <v>47</v>
          </cell>
          <cell r="R359" t="str">
            <v>杨艳</v>
          </cell>
          <cell r="S359">
            <v>34</v>
          </cell>
          <cell r="T359" t="str">
            <v>杨琴</v>
          </cell>
          <cell r="U359">
            <v>59</v>
          </cell>
          <cell r="V359" t="str">
            <v>胡柔殳</v>
          </cell>
          <cell r="W359" t="str">
            <v>未分科</v>
          </cell>
        </row>
        <row r="360">
          <cell r="A360" t="str">
            <v>513422200404166226</v>
          </cell>
          <cell r="B360" t="str">
            <v>4</v>
          </cell>
          <cell r="C360" t="str">
            <v>格绒曲珍</v>
          </cell>
          <cell r="D360">
            <v>412.5</v>
          </cell>
          <cell r="E360">
            <v>85</v>
          </cell>
          <cell r="F360" t="str">
            <v>周菊明</v>
          </cell>
          <cell r="G360">
            <v>34</v>
          </cell>
          <cell r="H360" t="str">
            <v>王江</v>
          </cell>
          <cell r="I360">
            <v>55.5</v>
          </cell>
          <cell r="J360" t="str">
            <v>张翠莲</v>
          </cell>
          <cell r="K360">
            <v>19</v>
          </cell>
          <cell r="L360" t="str">
            <v>赵建超</v>
          </cell>
          <cell r="M360">
            <v>17</v>
          </cell>
          <cell r="N360" t="str">
            <v>叶小军</v>
          </cell>
          <cell r="O360">
            <v>25</v>
          </cell>
          <cell r="P360" t="str">
            <v>肖霞</v>
          </cell>
          <cell r="Q360">
            <v>48</v>
          </cell>
          <cell r="R360" t="str">
            <v>杨艳</v>
          </cell>
          <cell r="S360">
            <v>60</v>
          </cell>
          <cell r="T360" t="str">
            <v>杨琴</v>
          </cell>
          <cell r="U360">
            <v>69</v>
          </cell>
          <cell r="V360" t="str">
            <v>胡柔殳</v>
          </cell>
          <cell r="W360" t="str">
            <v>未分科</v>
          </cell>
        </row>
        <row r="361">
          <cell r="A361" t="str">
            <v>513422200309041310</v>
          </cell>
          <cell r="B361" t="str">
            <v>4</v>
          </cell>
          <cell r="C361" t="str">
            <v>马小东</v>
          </cell>
          <cell r="D361">
            <v>409</v>
          </cell>
          <cell r="E361">
            <v>88</v>
          </cell>
          <cell r="F361" t="str">
            <v>周菊明</v>
          </cell>
          <cell r="G361">
            <v>63</v>
          </cell>
          <cell r="H361" t="str">
            <v>王江</v>
          </cell>
          <cell r="I361">
            <v>50</v>
          </cell>
          <cell r="J361" t="str">
            <v>张翠莲</v>
          </cell>
          <cell r="K361">
            <v>24</v>
          </cell>
          <cell r="L361" t="str">
            <v>赵建超</v>
          </cell>
          <cell r="M361">
            <v>19</v>
          </cell>
          <cell r="N361" t="str">
            <v>叶小军</v>
          </cell>
          <cell r="O361">
            <v>9</v>
          </cell>
          <cell r="P361" t="str">
            <v>肖霞</v>
          </cell>
          <cell r="Q361">
            <v>50</v>
          </cell>
          <cell r="R361" t="str">
            <v>杨艳</v>
          </cell>
          <cell r="S361">
            <v>48</v>
          </cell>
          <cell r="T361" t="str">
            <v>杨琴</v>
          </cell>
          <cell r="U361">
            <v>58</v>
          </cell>
          <cell r="V361" t="str">
            <v>胡柔殳</v>
          </cell>
          <cell r="W361" t="str">
            <v>未分科</v>
          </cell>
        </row>
        <row r="362">
          <cell r="A362" t="str">
            <v>513422199905202920</v>
          </cell>
          <cell r="B362" t="str">
            <v>4</v>
          </cell>
          <cell r="C362" t="str">
            <v>乔友珍</v>
          </cell>
          <cell r="D362">
            <v>406.5</v>
          </cell>
          <cell r="E362">
            <v>66</v>
          </cell>
          <cell r="F362" t="str">
            <v>周菊明</v>
          </cell>
          <cell r="G362">
            <v>48</v>
          </cell>
          <cell r="H362" t="str">
            <v>王江</v>
          </cell>
          <cell r="I362">
            <v>84.5</v>
          </cell>
          <cell r="J362" t="str">
            <v>张翠莲</v>
          </cell>
          <cell r="K362">
            <v>27</v>
          </cell>
          <cell r="L362" t="str">
            <v>赵建超</v>
          </cell>
          <cell r="M362">
            <v>23</v>
          </cell>
          <cell r="N362" t="str">
            <v>叶小军</v>
          </cell>
          <cell r="O362">
            <v>24</v>
          </cell>
          <cell r="P362" t="str">
            <v>肖霞</v>
          </cell>
          <cell r="Q362">
            <v>48</v>
          </cell>
          <cell r="R362" t="str">
            <v>杨艳</v>
          </cell>
          <cell r="S362">
            <v>46</v>
          </cell>
          <cell r="T362" t="str">
            <v>杨琴</v>
          </cell>
          <cell r="U362">
            <v>40</v>
          </cell>
          <cell r="V362" t="str">
            <v>胡柔殳</v>
          </cell>
          <cell r="W362" t="str">
            <v>未分科</v>
          </cell>
        </row>
        <row r="363">
          <cell r="A363" t="str">
            <v>513422200410063821</v>
          </cell>
          <cell r="B363" t="str">
            <v>4</v>
          </cell>
          <cell r="C363" t="str">
            <v>廖棋燕</v>
          </cell>
          <cell r="D363">
            <v>399</v>
          </cell>
          <cell r="E363">
            <v>87</v>
          </cell>
          <cell r="F363" t="str">
            <v>周菊明</v>
          </cell>
          <cell r="G363">
            <v>45</v>
          </cell>
          <cell r="H363" t="str">
            <v>王江</v>
          </cell>
          <cell r="I363">
            <v>58</v>
          </cell>
          <cell r="J363" t="str">
            <v>张翠莲</v>
          </cell>
          <cell r="K363">
            <v>19</v>
          </cell>
          <cell r="L363" t="str">
            <v>赵建超</v>
          </cell>
          <cell r="M363">
            <v>23</v>
          </cell>
          <cell r="N363" t="str">
            <v>叶小军</v>
          </cell>
          <cell r="O363">
            <v>28</v>
          </cell>
          <cell r="P363" t="str">
            <v>肖霞</v>
          </cell>
          <cell r="Q363">
            <v>44</v>
          </cell>
          <cell r="R363" t="str">
            <v>杨艳</v>
          </cell>
          <cell r="S363">
            <v>48</v>
          </cell>
          <cell r="T363" t="str">
            <v>杨琴</v>
          </cell>
          <cell r="U363">
            <v>47</v>
          </cell>
          <cell r="V363" t="str">
            <v>胡柔殳</v>
          </cell>
          <cell r="W363" t="str">
            <v>未分科</v>
          </cell>
        </row>
        <row r="364">
          <cell r="A364" t="str">
            <v>513422200301246012</v>
          </cell>
          <cell r="B364" t="str">
            <v>4</v>
          </cell>
          <cell r="C364" t="str">
            <v>仁青龙布</v>
          </cell>
          <cell r="D364">
            <v>388.5</v>
          </cell>
          <cell r="E364">
            <v>82</v>
          </cell>
          <cell r="F364" t="str">
            <v>周菊明</v>
          </cell>
          <cell r="G364">
            <v>51</v>
          </cell>
          <cell r="H364" t="str">
            <v>王江</v>
          </cell>
          <cell r="I364">
            <v>59.5</v>
          </cell>
          <cell r="J364" t="str">
            <v>张翠莲</v>
          </cell>
          <cell r="K364">
            <v>40</v>
          </cell>
          <cell r="L364" t="str">
            <v>赵建超</v>
          </cell>
          <cell r="M364">
            <v>18</v>
          </cell>
          <cell r="N364" t="str">
            <v>叶小军</v>
          </cell>
          <cell r="O364">
            <v>28</v>
          </cell>
          <cell r="P364" t="str">
            <v>肖霞</v>
          </cell>
          <cell r="Q364">
            <v>29</v>
          </cell>
          <cell r="R364" t="str">
            <v>杨艳</v>
          </cell>
          <cell r="S364">
            <v>46</v>
          </cell>
          <cell r="T364" t="str">
            <v>杨琴</v>
          </cell>
          <cell r="U364">
            <v>35</v>
          </cell>
          <cell r="V364" t="str">
            <v>胡柔殳</v>
          </cell>
          <cell r="W364" t="str">
            <v>未分科</v>
          </cell>
        </row>
        <row r="365">
          <cell r="A365" t="str">
            <v>513422200311230014</v>
          </cell>
          <cell r="B365" t="str">
            <v>4</v>
          </cell>
          <cell r="C365" t="str">
            <v>马国庆</v>
          </cell>
          <cell r="D365">
            <v>385</v>
          </cell>
          <cell r="E365">
            <v>78</v>
          </cell>
          <cell r="F365" t="str">
            <v>周菊明</v>
          </cell>
          <cell r="G365">
            <v>65</v>
          </cell>
          <cell r="H365" t="str">
            <v>王江</v>
          </cell>
          <cell r="I365">
            <v>51</v>
          </cell>
          <cell r="J365" t="str">
            <v>张翠莲</v>
          </cell>
          <cell r="K365">
            <v>23</v>
          </cell>
          <cell r="L365" t="str">
            <v>赵建超</v>
          </cell>
          <cell r="M365">
            <v>22</v>
          </cell>
          <cell r="N365" t="str">
            <v>叶小军</v>
          </cell>
          <cell r="O365">
            <v>19</v>
          </cell>
          <cell r="P365" t="str">
            <v>肖霞</v>
          </cell>
          <cell r="Q365">
            <v>36</v>
          </cell>
          <cell r="R365" t="str">
            <v>杨艳</v>
          </cell>
          <cell r="S365">
            <v>50</v>
          </cell>
          <cell r="T365" t="str">
            <v>杨琴</v>
          </cell>
          <cell r="U365">
            <v>41</v>
          </cell>
          <cell r="V365" t="str">
            <v>胡柔殳</v>
          </cell>
          <cell r="W365" t="str">
            <v>未分科</v>
          </cell>
        </row>
        <row r="366">
          <cell r="A366" t="str">
            <v>513422200108142318</v>
          </cell>
          <cell r="B366" t="str">
            <v>4</v>
          </cell>
          <cell r="C366" t="str">
            <v>杨晓红</v>
          </cell>
          <cell r="D366">
            <v>373</v>
          </cell>
          <cell r="E366">
            <v>69</v>
          </cell>
          <cell r="F366" t="str">
            <v>周菊明</v>
          </cell>
          <cell r="G366">
            <v>41</v>
          </cell>
          <cell r="H366" t="str">
            <v>王江</v>
          </cell>
          <cell r="I366">
            <v>61</v>
          </cell>
          <cell r="J366" t="str">
            <v>张翠莲</v>
          </cell>
          <cell r="K366">
            <v>25</v>
          </cell>
          <cell r="L366" t="str">
            <v>赵建超</v>
          </cell>
          <cell r="M366">
            <v>32</v>
          </cell>
          <cell r="N366" t="str">
            <v>叶小军</v>
          </cell>
          <cell r="O366">
            <v>13</v>
          </cell>
          <cell r="P366" t="str">
            <v>肖霞</v>
          </cell>
          <cell r="Q366">
            <v>38</v>
          </cell>
          <cell r="R366" t="str">
            <v>杨艳</v>
          </cell>
          <cell r="S366">
            <v>43</v>
          </cell>
          <cell r="T366" t="str">
            <v>杨琴</v>
          </cell>
          <cell r="U366">
            <v>51</v>
          </cell>
          <cell r="V366" t="str">
            <v>胡柔殳</v>
          </cell>
          <cell r="W366" t="str">
            <v>未分科</v>
          </cell>
        </row>
        <row r="367">
          <cell r="A367" t="str">
            <v>513422200008104816</v>
          </cell>
          <cell r="B367" t="str">
            <v>4</v>
          </cell>
          <cell r="C367" t="str">
            <v>撒朗次尔</v>
          </cell>
          <cell r="D367">
            <v>365</v>
          </cell>
          <cell r="E367">
            <v>56</v>
          </cell>
          <cell r="F367" t="str">
            <v>周菊明</v>
          </cell>
          <cell r="G367">
            <v>62</v>
          </cell>
          <cell r="H367" t="str">
            <v>王江</v>
          </cell>
          <cell r="I367">
            <v>38</v>
          </cell>
          <cell r="J367" t="str">
            <v>张翠莲</v>
          </cell>
          <cell r="K367">
            <v>28</v>
          </cell>
          <cell r="L367" t="str">
            <v>赵建超</v>
          </cell>
          <cell r="M367">
            <v>11</v>
          </cell>
          <cell r="N367" t="str">
            <v>叶小军</v>
          </cell>
          <cell r="O367">
            <v>20</v>
          </cell>
          <cell r="P367" t="str">
            <v>肖霞</v>
          </cell>
          <cell r="Q367">
            <v>44</v>
          </cell>
          <cell r="R367" t="str">
            <v>杨艳</v>
          </cell>
          <cell r="S367">
            <v>48</v>
          </cell>
          <cell r="T367" t="str">
            <v>杨琴</v>
          </cell>
          <cell r="U367">
            <v>58</v>
          </cell>
          <cell r="V367" t="str">
            <v>胡柔殳</v>
          </cell>
          <cell r="W367" t="str">
            <v>未分科</v>
          </cell>
        </row>
        <row r="368">
          <cell r="A368" t="str">
            <v>513422200104043814</v>
          </cell>
          <cell r="B368" t="str">
            <v>4</v>
          </cell>
          <cell r="C368" t="str">
            <v>次尔偏初</v>
          </cell>
          <cell r="D368">
            <v>353</v>
          </cell>
          <cell r="E368">
            <v>75</v>
          </cell>
          <cell r="F368" t="str">
            <v>周菊明</v>
          </cell>
          <cell r="G368">
            <v>70</v>
          </cell>
          <cell r="H368" t="str">
            <v>王江</v>
          </cell>
          <cell r="I368">
            <v>29</v>
          </cell>
          <cell r="J368" t="str">
            <v>张翠莲</v>
          </cell>
          <cell r="K368">
            <v>28</v>
          </cell>
          <cell r="L368" t="str">
            <v>赵建超</v>
          </cell>
          <cell r="M368">
            <v>9</v>
          </cell>
          <cell r="N368" t="str">
            <v>叶小军</v>
          </cell>
          <cell r="O368">
            <v>14</v>
          </cell>
          <cell r="P368" t="str">
            <v>肖霞</v>
          </cell>
          <cell r="Q368">
            <v>38</v>
          </cell>
          <cell r="R368" t="str">
            <v>杨艳</v>
          </cell>
          <cell r="S368">
            <v>39</v>
          </cell>
          <cell r="T368" t="str">
            <v>杨琴</v>
          </cell>
          <cell r="U368">
            <v>51</v>
          </cell>
          <cell r="V368" t="str">
            <v>胡柔殳</v>
          </cell>
          <cell r="W368" t="str">
            <v>未分科</v>
          </cell>
        </row>
        <row r="369">
          <cell r="A369" t="str">
            <v>513422200304156020</v>
          </cell>
          <cell r="B369" t="str">
            <v>4</v>
          </cell>
          <cell r="C369" t="str">
            <v>朗色拉初</v>
          </cell>
          <cell r="D369">
            <v>346</v>
          </cell>
          <cell r="E369">
            <v>81</v>
          </cell>
          <cell r="F369" t="str">
            <v>周菊明</v>
          </cell>
          <cell r="G369">
            <v>20</v>
          </cell>
          <cell r="H369" t="str">
            <v>王江</v>
          </cell>
          <cell r="I369">
            <v>51</v>
          </cell>
          <cell r="J369" t="str">
            <v>张翠莲</v>
          </cell>
          <cell r="K369">
            <v>32</v>
          </cell>
          <cell r="L369" t="str">
            <v>赵建超</v>
          </cell>
          <cell r="M369">
            <v>19</v>
          </cell>
          <cell r="N369" t="str">
            <v>叶小军</v>
          </cell>
          <cell r="O369">
            <v>30</v>
          </cell>
          <cell r="P369" t="str">
            <v>肖霞</v>
          </cell>
          <cell r="Q369">
            <v>41</v>
          </cell>
          <cell r="R369" t="str">
            <v>杨艳</v>
          </cell>
          <cell r="S369">
            <v>41</v>
          </cell>
          <cell r="T369" t="str">
            <v>杨琴</v>
          </cell>
          <cell r="U369">
            <v>31</v>
          </cell>
          <cell r="V369" t="str">
            <v>胡柔殳</v>
          </cell>
          <cell r="W369" t="str">
            <v>未分科</v>
          </cell>
        </row>
        <row r="370">
          <cell r="A370" t="str">
            <v>513422200205197011</v>
          </cell>
          <cell r="B370" t="str">
            <v>5</v>
          </cell>
          <cell r="C370" t="str">
            <v>格绒益西</v>
          </cell>
          <cell r="D370">
            <v>650</v>
          </cell>
          <cell r="E370">
            <v>79</v>
          </cell>
          <cell r="F370" t="str">
            <v>周菊明</v>
          </cell>
          <cell r="G370">
            <v>129</v>
          </cell>
          <cell r="H370" t="str">
            <v>赵云川</v>
          </cell>
          <cell r="I370">
            <v>79</v>
          </cell>
          <cell r="J370" t="str">
            <v>张翠莲</v>
          </cell>
          <cell r="K370">
            <v>77</v>
          </cell>
          <cell r="L370" t="str">
            <v>王春波</v>
          </cell>
          <cell r="M370">
            <v>51</v>
          </cell>
          <cell r="N370" t="str">
            <v>宋欣洲</v>
          </cell>
          <cell r="O370">
            <v>59</v>
          </cell>
          <cell r="P370" t="str">
            <v>肖霞</v>
          </cell>
          <cell r="Q370">
            <v>52</v>
          </cell>
          <cell r="R370" t="str">
            <v>杨艳</v>
          </cell>
          <cell r="S370">
            <v>58</v>
          </cell>
          <cell r="T370" t="str">
            <v>潘润</v>
          </cell>
          <cell r="U370">
            <v>66</v>
          </cell>
          <cell r="V370" t="str">
            <v>邓倩</v>
          </cell>
          <cell r="W370" t="str">
            <v>未分科</v>
          </cell>
        </row>
        <row r="371">
          <cell r="A371" t="str">
            <v>513422199611063822</v>
          </cell>
          <cell r="B371" t="str">
            <v>5</v>
          </cell>
          <cell r="C371" t="str">
            <v>罗伍呷</v>
          </cell>
          <cell r="D371">
            <v>591</v>
          </cell>
          <cell r="E371">
            <v>93</v>
          </cell>
          <cell r="F371" t="str">
            <v>周菊明</v>
          </cell>
          <cell r="G371">
            <v>86</v>
          </cell>
          <cell r="H371" t="str">
            <v>赵云川</v>
          </cell>
          <cell r="I371">
            <v>96</v>
          </cell>
          <cell r="J371" t="str">
            <v>张翠莲</v>
          </cell>
          <cell r="K371">
            <v>19</v>
          </cell>
          <cell r="L371" t="str">
            <v>王春波</v>
          </cell>
          <cell r="M371">
            <v>34</v>
          </cell>
          <cell r="N371" t="str">
            <v>宋欣洲</v>
          </cell>
          <cell r="O371">
            <v>37</v>
          </cell>
          <cell r="P371" t="str">
            <v>肖霞</v>
          </cell>
          <cell r="Q371">
            <v>81</v>
          </cell>
          <cell r="R371" t="str">
            <v>杨艳</v>
          </cell>
          <cell r="S371">
            <v>78</v>
          </cell>
          <cell r="T371" t="str">
            <v>潘润</v>
          </cell>
          <cell r="U371">
            <v>67</v>
          </cell>
          <cell r="V371" t="str">
            <v>邓倩</v>
          </cell>
          <cell r="W371" t="str">
            <v>未分科</v>
          </cell>
        </row>
        <row r="372">
          <cell r="A372" t="str">
            <v>513422200109302926</v>
          </cell>
          <cell r="B372" t="str">
            <v>5</v>
          </cell>
          <cell r="C372" t="str">
            <v>沈幺明</v>
          </cell>
          <cell r="D372">
            <v>578.5</v>
          </cell>
          <cell r="E372">
            <v>90</v>
          </cell>
          <cell r="F372" t="str">
            <v>周菊明</v>
          </cell>
          <cell r="G372">
            <v>103</v>
          </cell>
          <cell r="H372" t="str">
            <v>赵云川</v>
          </cell>
          <cell r="I372">
            <v>101.5</v>
          </cell>
          <cell r="J372" t="str">
            <v>张翠莲</v>
          </cell>
          <cell r="K372">
            <v>24</v>
          </cell>
          <cell r="L372" t="str">
            <v>王春波</v>
          </cell>
          <cell r="M372">
            <v>16</v>
          </cell>
          <cell r="N372" t="str">
            <v>宋欣洲</v>
          </cell>
          <cell r="O372">
            <v>37</v>
          </cell>
          <cell r="P372" t="str">
            <v>肖霞</v>
          </cell>
          <cell r="Q372">
            <v>73</v>
          </cell>
          <cell r="R372" t="str">
            <v>杨艳</v>
          </cell>
          <cell r="S372">
            <v>62</v>
          </cell>
          <cell r="T372" t="str">
            <v>潘润</v>
          </cell>
          <cell r="U372">
            <v>72</v>
          </cell>
          <cell r="V372" t="str">
            <v>邓倩</v>
          </cell>
          <cell r="W372" t="str">
            <v>未分科</v>
          </cell>
        </row>
        <row r="373">
          <cell r="A373" t="str">
            <v>513422200203202913</v>
          </cell>
          <cell r="B373" t="str">
            <v>5</v>
          </cell>
          <cell r="C373" t="str">
            <v>代仕兵</v>
          </cell>
          <cell r="D373">
            <v>548.5</v>
          </cell>
          <cell r="E373">
            <v>81</v>
          </cell>
          <cell r="F373" t="str">
            <v>周菊明</v>
          </cell>
          <cell r="G373">
            <v>90</v>
          </cell>
          <cell r="H373" t="str">
            <v>赵云川</v>
          </cell>
          <cell r="I373">
            <v>112.5</v>
          </cell>
          <cell r="J373" t="str">
            <v>张翠莲</v>
          </cell>
          <cell r="K373">
            <v>28</v>
          </cell>
          <cell r="L373" t="str">
            <v>王春波</v>
          </cell>
          <cell r="M373">
            <v>13</v>
          </cell>
          <cell r="N373" t="str">
            <v>宋欣洲</v>
          </cell>
          <cell r="O373">
            <v>22</v>
          </cell>
          <cell r="P373" t="str">
            <v>肖霞</v>
          </cell>
          <cell r="Q373">
            <v>71</v>
          </cell>
          <cell r="R373" t="str">
            <v>杨艳</v>
          </cell>
          <cell r="S373">
            <v>60</v>
          </cell>
          <cell r="T373" t="str">
            <v>潘润</v>
          </cell>
          <cell r="U373">
            <v>71</v>
          </cell>
          <cell r="V373" t="str">
            <v>邓倩</v>
          </cell>
          <cell r="W373" t="str">
            <v>未分科</v>
          </cell>
        </row>
        <row r="374">
          <cell r="A374" t="str">
            <v>513422200203154413</v>
          </cell>
          <cell r="B374" t="str">
            <v>5</v>
          </cell>
          <cell r="C374" t="str">
            <v>毛小华</v>
          </cell>
          <cell r="D374">
            <v>536</v>
          </cell>
          <cell r="E374">
            <v>81</v>
          </cell>
          <cell r="F374" t="str">
            <v>周菊明</v>
          </cell>
          <cell r="G374">
            <v>75</v>
          </cell>
          <cell r="H374" t="str">
            <v>赵云川</v>
          </cell>
          <cell r="I374">
            <v>91</v>
          </cell>
          <cell r="J374" t="str">
            <v>张翠莲</v>
          </cell>
          <cell r="K374">
            <v>26</v>
          </cell>
          <cell r="L374" t="str">
            <v>王春波</v>
          </cell>
          <cell r="M374">
            <v>29</v>
          </cell>
          <cell r="N374" t="str">
            <v>宋欣洲</v>
          </cell>
          <cell r="O374">
            <v>33</v>
          </cell>
          <cell r="P374" t="str">
            <v>肖霞</v>
          </cell>
          <cell r="Q374">
            <v>68</v>
          </cell>
          <cell r="R374" t="str">
            <v>杨艳</v>
          </cell>
          <cell r="S374">
            <v>69</v>
          </cell>
          <cell r="T374" t="str">
            <v>潘润</v>
          </cell>
          <cell r="U374">
            <v>64</v>
          </cell>
          <cell r="V374" t="str">
            <v>邓倩</v>
          </cell>
          <cell r="W374" t="str">
            <v>未分科</v>
          </cell>
        </row>
        <row r="375">
          <cell r="A375" t="str">
            <v>513422200205152323</v>
          </cell>
          <cell r="B375" t="str">
            <v>5</v>
          </cell>
          <cell r="C375" t="str">
            <v>降初拉姆</v>
          </cell>
          <cell r="D375">
            <v>532.5</v>
          </cell>
          <cell r="E375">
            <v>91</v>
          </cell>
          <cell r="F375" t="str">
            <v>周菊明</v>
          </cell>
          <cell r="G375">
            <v>77</v>
          </cell>
          <cell r="H375" t="str">
            <v>赵云川</v>
          </cell>
          <cell r="I375">
            <v>94.5</v>
          </cell>
          <cell r="J375" t="str">
            <v>张翠莲</v>
          </cell>
          <cell r="K375">
            <v>23</v>
          </cell>
          <cell r="L375" t="str">
            <v>王春波</v>
          </cell>
          <cell r="M375">
            <v>23</v>
          </cell>
          <cell r="N375" t="str">
            <v>宋欣洲</v>
          </cell>
          <cell r="O375">
            <v>24</v>
          </cell>
          <cell r="P375" t="str">
            <v>肖霞</v>
          </cell>
          <cell r="Q375">
            <v>71</v>
          </cell>
          <cell r="R375" t="str">
            <v>杨艳</v>
          </cell>
          <cell r="S375">
            <v>61</v>
          </cell>
          <cell r="T375" t="str">
            <v>潘润</v>
          </cell>
          <cell r="U375">
            <v>68</v>
          </cell>
          <cell r="V375" t="str">
            <v>邓倩</v>
          </cell>
          <cell r="W375" t="str">
            <v>未分科</v>
          </cell>
        </row>
        <row r="376">
          <cell r="A376" t="str">
            <v>513422200102022729</v>
          </cell>
          <cell r="B376" t="str">
            <v>5</v>
          </cell>
          <cell r="C376" t="str">
            <v>张安英</v>
          </cell>
          <cell r="D376">
            <v>530</v>
          </cell>
          <cell r="E376">
            <v>85</v>
          </cell>
          <cell r="F376" t="str">
            <v>周菊明</v>
          </cell>
          <cell r="G376">
            <v>67</v>
          </cell>
          <cell r="H376" t="str">
            <v>赵云川</v>
          </cell>
          <cell r="I376">
            <v>103</v>
          </cell>
          <cell r="J376" t="str">
            <v>张翠莲</v>
          </cell>
          <cell r="K376">
            <v>48</v>
          </cell>
          <cell r="L376" t="str">
            <v>王春波</v>
          </cell>
          <cell r="M376">
            <v>23</v>
          </cell>
          <cell r="N376" t="str">
            <v>宋欣洲</v>
          </cell>
          <cell r="O376">
            <v>24</v>
          </cell>
          <cell r="P376" t="str">
            <v>肖霞</v>
          </cell>
          <cell r="Q376">
            <v>78</v>
          </cell>
          <cell r="R376" t="str">
            <v>杨艳</v>
          </cell>
          <cell r="S376">
            <v>58</v>
          </cell>
          <cell r="T376" t="str">
            <v>潘润</v>
          </cell>
          <cell r="U376">
            <v>44</v>
          </cell>
          <cell r="V376" t="str">
            <v>邓倩</v>
          </cell>
          <cell r="W376" t="str">
            <v>未分科</v>
          </cell>
        </row>
        <row r="377">
          <cell r="A377" t="str">
            <v>513422200005014225</v>
          </cell>
          <cell r="B377" t="str">
            <v>5</v>
          </cell>
          <cell r="C377" t="str">
            <v>斯达祝玛</v>
          </cell>
          <cell r="D377">
            <v>525.5</v>
          </cell>
          <cell r="E377">
            <v>86</v>
          </cell>
          <cell r="F377" t="str">
            <v>周菊明</v>
          </cell>
          <cell r="G377">
            <v>67</v>
          </cell>
          <cell r="H377" t="str">
            <v>赵云川</v>
          </cell>
          <cell r="I377">
            <v>90.5</v>
          </cell>
          <cell r="J377" t="str">
            <v>张翠莲</v>
          </cell>
          <cell r="K377">
            <v>32</v>
          </cell>
          <cell r="L377" t="str">
            <v>王春波</v>
          </cell>
          <cell r="M377">
            <v>17</v>
          </cell>
          <cell r="N377" t="str">
            <v>宋欣洲</v>
          </cell>
          <cell r="O377">
            <v>29</v>
          </cell>
          <cell r="P377" t="str">
            <v>肖霞</v>
          </cell>
          <cell r="Q377">
            <v>65</v>
          </cell>
          <cell r="R377" t="str">
            <v>杨艳</v>
          </cell>
          <cell r="S377">
            <v>73</v>
          </cell>
          <cell r="T377" t="str">
            <v>潘润</v>
          </cell>
          <cell r="U377">
            <v>66</v>
          </cell>
          <cell r="V377" t="str">
            <v>邓倩</v>
          </cell>
          <cell r="W377" t="str">
            <v>未分科</v>
          </cell>
        </row>
        <row r="378">
          <cell r="A378" t="str">
            <v>513422200203052126</v>
          </cell>
          <cell r="B378" t="str">
            <v>5</v>
          </cell>
          <cell r="C378" t="str">
            <v>古小兰</v>
          </cell>
          <cell r="D378">
            <v>524</v>
          </cell>
          <cell r="E378">
            <v>97</v>
          </cell>
          <cell r="F378" t="str">
            <v>周菊明</v>
          </cell>
          <cell r="G378">
            <v>76</v>
          </cell>
          <cell r="H378" t="str">
            <v>赵云川</v>
          </cell>
          <cell r="I378">
            <v>98</v>
          </cell>
          <cell r="J378" t="str">
            <v>张翠莲</v>
          </cell>
          <cell r="K378">
            <v>24</v>
          </cell>
          <cell r="L378" t="str">
            <v>王春波</v>
          </cell>
          <cell r="M378">
            <v>26</v>
          </cell>
          <cell r="N378" t="str">
            <v>宋欣洲</v>
          </cell>
          <cell r="O378">
            <v>27</v>
          </cell>
          <cell r="P378" t="str">
            <v>肖霞</v>
          </cell>
          <cell r="Q378">
            <v>62</v>
          </cell>
          <cell r="R378" t="str">
            <v>杨艳</v>
          </cell>
          <cell r="S378">
            <v>58</v>
          </cell>
          <cell r="T378" t="str">
            <v>潘润</v>
          </cell>
          <cell r="U378">
            <v>56</v>
          </cell>
          <cell r="V378" t="str">
            <v>邓倩</v>
          </cell>
          <cell r="W378" t="str">
            <v>未分科</v>
          </cell>
        </row>
        <row r="379">
          <cell r="A379" t="str">
            <v>51342220030316212X</v>
          </cell>
          <cell r="B379" t="str">
            <v>5</v>
          </cell>
          <cell r="C379" t="str">
            <v>吕伍呷</v>
          </cell>
          <cell r="D379">
            <v>521.5</v>
          </cell>
          <cell r="E379">
            <v>86</v>
          </cell>
          <cell r="F379" t="str">
            <v>周菊明</v>
          </cell>
          <cell r="G379">
            <v>78</v>
          </cell>
          <cell r="H379" t="str">
            <v>赵云川</v>
          </cell>
          <cell r="I379">
            <v>124.5</v>
          </cell>
          <cell r="J379" t="str">
            <v>张翠莲</v>
          </cell>
          <cell r="K379">
            <v>47</v>
          </cell>
          <cell r="L379" t="str">
            <v>王春波</v>
          </cell>
          <cell r="M379">
            <v>19</v>
          </cell>
          <cell r="N379" t="str">
            <v>宋欣洲</v>
          </cell>
          <cell r="O379">
            <v>28</v>
          </cell>
          <cell r="P379" t="str">
            <v>肖霞</v>
          </cell>
          <cell r="Q379">
            <v>47</v>
          </cell>
          <cell r="R379" t="str">
            <v>杨艳</v>
          </cell>
          <cell r="S379">
            <v>37</v>
          </cell>
          <cell r="T379" t="str">
            <v>潘润</v>
          </cell>
          <cell r="U379">
            <v>55</v>
          </cell>
          <cell r="V379" t="str">
            <v>邓倩</v>
          </cell>
          <cell r="W379" t="str">
            <v>未分科</v>
          </cell>
        </row>
        <row r="380">
          <cell r="A380" t="str">
            <v>513422200205071128</v>
          </cell>
          <cell r="B380" t="str">
            <v>5</v>
          </cell>
          <cell r="C380" t="str">
            <v>沈各各</v>
          </cell>
          <cell r="D380">
            <v>515</v>
          </cell>
          <cell r="E380">
            <v>91</v>
          </cell>
          <cell r="F380" t="str">
            <v>周菊明</v>
          </cell>
          <cell r="G380">
            <v>69</v>
          </cell>
          <cell r="H380" t="str">
            <v>赵云川</v>
          </cell>
          <cell r="I380">
            <v>116</v>
          </cell>
          <cell r="J380" t="str">
            <v>张翠莲</v>
          </cell>
          <cell r="K380">
            <v>18</v>
          </cell>
          <cell r="L380" t="str">
            <v>王春波</v>
          </cell>
          <cell r="M380">
            <v>20</v>
          </cell>
          <cell r="N380" t="str">
            <v>宋欣洲</v>
          </cell>
          <cell r="O380">
            <v>51</v>
          </cell>
          <cell r="P380" t="str">
            <v>肖霞</v>
          </cell>
          <cell r="Q380">
            <v>54</v>
          </cell>
          <cell r="R380" t="str">
            <v>杨艳</v>
          </cell>
          <cell r="S380">
            <v>51</v>
          </cell>
          <cell r="T380" t="str">
            <v>潘润</v>
          </cell>
          <cell r="U380">
            <v>45</v>
          </cell>
          <cell r="V380" t="str">
            <v>邓倩</v>
          </cell>
          <cell r="W380" t="str">
            <v>未分科</v>
          </cell>
        </row>
        <row r="381">
          <cell r="A381" t="str">
            <v>51342220030425072X</v>
          </cell>
          <cell r="B381" t="str">
            <v>5</v>
          </cell>
          <cell r="C381" t="str">
            <v>苦阿甲</v>
          </cell>
          <cell r="D381">
            <v>513</v>
          </cell>
          <cell r="E381">
            <v>89</v>
          </cell>
          <cell r="F381" t="str">
            <v>周菊明</v>
          </cell>
          <cell r="G381">
            <v>51</v>
          </cell>
          <cell r="H381" t="str">
            <v>赵云川</v>
          </cell>
          <cell r="I381">
            <v>101</v>
          </cell>
          <cell r="J381" t="str">
            <v>张翠莲</v>
          </cell>
          <cell r="K381">
            <v>25</v>
          </cell>
          <cell r="L381" t="str">
            <v>王春波</v>
          </cell>
          <cell r="M381">
            <v>20</v>
          </cell>
          <cell r="N381" t="str">
            <v>宋欣洲</v>
          </cell>
          <cell r="O381">
            <v>31</v>
          </cell>
          <cell r="P381" t="str">
            <v>肖霞</v>
          </cell>
          <cell r="Q381">
            <v>71</v>
          </cell>
          <cell r="R381" t="str">
            <v>杨艳</v>
          </cell>
          <cell r="S381">
            <v>78</v>
          </cell>
          <cell r="T381" t="str">
            <v>潘润</v>
          </cell>
          <cell r="U381">
            <v>47</v>
          </cell>
          <cell r="V381" t="str">
            <v>邓倩</v>
          </cell>
          <cell r="W381" t="str">
            <v>未分科</v>
          </cell>
        </row>
        <row r="382">
          <cell r="A382" t="str">
            <v>513422200302192511</v>
          </cell>
          <cell r="B382" t="str">
            <v>5</v>
          </cell>
          <cell r="C382" t="str">
            <v>陶晓林</v>
          </cell>
          <cell r="D382">
            <v>505.5</v>
          </cell>
          <cell r="E382">
            <v>76</v>
          </cell>
          <cell r="F382" t="str">
            <v>周菊明</v>
          </cell>
          <cell r="G382">
            <v>94</v>
          </cell>
          <cell r="H382" t="str">
            <v>赵云川</v>
          </cell>
          <cell r="I382">
            <v>47.5</v>
          </cell>
          <cell r="J382" t="str">
            <v>张翠莲</v>
          </cell>
          <cell r="K382">
            <v>54</v>
          </cell>
          <cell r="L382" t="str">
            <v>王春波</v>
          </cell>
          <cell r="M382">
            <v>39</v>
          </cell>
          <cell r="N382" t="str">
            <v>宋欣洲</v>
          </cell>
          <cell r="O382">
            <v>48</v>
          </cell>
          <cell r="P382" t="str">
            <v>肖霞</v>
          </cell>
          <cell r="Q382">
            <v>30</v>
          </cell>
          <cell r="R382" t="str">
            <v>杨艳</v>
          </cell>
          <cell r="S382">
            <v>46</v>
          </cell>
          <cell r="T382" t="str">
            <v>潘润</v>
          </cell>
          <cell r="U382">
            <v>71</v>
          </cell>
          <cell r="V382" t="str">
            <v>邓倩</v>
          </cell>
          <cell r="W382" t="str">
            <v>未分科</v>
          </cell>
        </row>
        <row r="383">
          <cell r="A383" t="str">
            <v>513422200407132128</v>
          </cell>
          <cell r="B383" t="str">
            <v>5</v>
          </cell>
          <cell r="C383" t="str">
            <v>李云珍</v>
          </cell>
          <cell r="D383">
            <v>499.5</v>
          </cell>
          <cell r="E383">
            <v>90</v>
          </cell>
          <cell r="F383" t="str">
            <v>周菊明</v>
          </cell>
          <cell r="G383">
            <v>69</v>
          </cell>
          <cell r="H383" t="str">
            <v>赵云川</v>
          </cell>
          <cell r="I383">
            <v>89.5</v>
          </cell>
          <cell r="J383" t="str">
            <v>张翠莲</v>
          </cell>
          <cell r="K383">
            <v>24</v>
          </cell>
          <cell r="L383" t="str">
            <v>王春波</v>
          </cell>
          <cell r="M383">
            <v>29</v>
          </cell>
          <cell r="N383" t="str">
            <v>宋欣洲</v>
          </cell>
          <cell r="O383">
            <v>19</v>
          </cell>
          <cell r="P383" t="str">
            <v>肖霞</v>
          </cell>
          <cell r="Q383">
            <v>69</v>
          </cell>
          <cell r="R383" t="str">
            <v>杨艳</v>
          </cell>
          <cell r="S383">
            <v>54</v>
          </cell>
          <cell r="T383" t="str">
            <v>潘润</v>
          </cell>
          <cell r="U383">
            <v>56</v>
          </cell>
          <cell r="V383" t="str">
            <v>邓倩</v>
          </cell>
          <cell r="W383" t="str">
            <v>未分科</v>
          </cell>
        </row>
        <row r="384">
          <cell r="A384" t="str">
            <v>513422200403012911</v>
          </cell>
          <cell r="B384" t="str">
            <v>5</v>
          </cell>
          <cell r="C384" t="str">
            <v>严阿康</v>
          </cell>
          <cell r="D384">
            <v>499</v>
          </cell>
          <cell r="E384">
            <v>83</v>
          </cell>
          <cell r="F384" t="str">
            <v>周菊明</v>
          </cell>
          <cell r="G384">
            <v>85</v>
          </cell>
          <cell r="H384" t="str">
            <v>赵云川</v>
          </cell>
          <cell r="I384">
            <v>73</v>
          </cell>
          <cell r="J384" t="str">
            <v>张翠莲</v>
          </cell>
          <cell r="K384">
            <v>14</v>
          </cell>
          <cell r="L384" t="str">
            <v>王春波</v>
          </cell>
          <cell r="M384">
            <v>19</v>
          </cell>
          <cell r="N384" t="str">
            <v>宋欣洲</v>
          </cell>
          <cell r="O384">
            <v>18</v>
          </cell>
          <cell r="P384" t="str">
            <v>肖霞</v>
          </cell>
          <cell r="Q384">
            <v>68</v>
          </cell>
          <cell r="R384" t="str">
            <v>杨艳</v>
          </cell>
          <cell r="S384">
            <v>70</v>
          </cell>
          <cell r="T384" t="str">
            <v>潘润</v>
          </cell>
          <cell r="U384">
            <v>69</v>
          </cell>
          <cell r="V384" t="str">
            <v>邓倩</v>
          </cell>
          <cell r="W384" t="str">
            <v>未分科</v>
          </cell>
        </row>
        <row r="385">
          <cell r="A385" t="str">
            <v>513422200503054027</v>
          </cell>
          <cell r="B385" t="str">
            <v>5</v>
          </cell>
          <cell r="C385" t="str">
            <v>边玛曲珍</v>
          </cell>
          <cell r="D385">
            <v>481.5</v>
          </cell>
          <cell r="E385">
            <v>86</v>
          </cell>
          <cell r="F385" t="str">
            <v>周菊明</v>
          </cell>
          <cell r="G385">
            <v>52</v>
          </cell>
          <cell r="H385" t="str">
            <v>赵云川</v>
          </cell>
          <cell r="I385">
            <v>81.5</v>
          </cell>
          <cell r="J385" t="str">
            <v>张翠莲</v>
          </cell>
          <cell r="K385">
            <v>16</v>
          </cell>
          <cell r="L385" t="str">
            <v>王春波</v>
          </cell>
          <cell r="M385">
            <v>30</v>
          </cell>
          <cell r="N385" t="str">
            <v>宋欣洲</v>
          </cell>
          <cell r="O385">
            <v>20</v>
          </cell>
          <cell r="P385" t="str">
            <v>肖霞</v>
          </cell>
          <cell r="Q385">
            <v>55</v>
          </cell>
          <cell r="R385" t="str">
            <v>杨艳</v>
          </cell>
          <cell r="S385">
            <v>66</v>
          </cell>
          <cell r="T385" t="str">
            <v>潘润</v>
          </cell>
          <cell r="U385">
            <v>75</v>
          </cell>
          <cell r="V385" t="str">
            <v>邓倩</v>
          </cell>
          <cell r="W385" t="str">
            <v>未分科</v>
          </cell>
        </row>
        <row r="386">
          <cell r="A386" t="str">
            <v>513422200305044426</v>
          </cell>
          <cell r="B386" t="str">
            <v>5</v>
          </cell>
          <cell r="C386" t="str">
            <v>蒋志英</v>
          </cell>
          <cell r="D386">
            <v>477</v>
          </cell>
          <cell r="E386">
            <v>86</v>
          </cell>
          <cell r="F386" t="str">
            <v>周菊明</v>
          </cell>
          <cell r="G386">
            <v>66</v>
          </cell>
          <cell r="H386" t="str">
            <v>赵云川</v>
          </cell>
          <cell r="I386">
            <v>91</v>
          </cell>
          <cell r="J386" t="str">
            <v>张翠莲</v>
          </cell>
          <cell r="K386">
            <v>28</v>
          </cell>
          <cell r="L386" t="str">
            <v>王春波</v>
          </cell>
          <cell r="M386">
            <v>19</v>
          </cell>
          <cell r="N386" t="str">
            <v>宋欣洲</v>
          </cell>
          <cell r="O386">
            <v>28</v>
          </cell>
          <cell r="P386" t="str">
            <v>肖霞</v>
          </cell>
          <cell r="Q386">
            <v>45</v>
          </cell>
          <cell r="R386" t="str">
            <v>杨艳</v>
          </cell>
          <cell r="S386">
            <v>61</v>
          </cell>
          <cell r="T386" t="str">
            <v>潘润</v>
          </cell>
          <cell r="U386">
            <v>53</v>
          </cell>
          <cell r="V386" t="str">
            <v>邓倩</v>
          </cell>
          <cell r="W386" t="str">
            <v>未分科</v>
          </cell>
        </row>
        <row r="387">
          <cell r="A387" t="str">
            <v>513422200108011334</v>
          </cell>
          <cell r="B387" t="str">
            <v>5</v>
          </cell>
          <cell r="C387" t="str">
            <v>马建峰</v>
          </cell>
          <cell r="D387">
            <v>476.5</v>
          </cell>
          <cell r="E387">
            <v>82</v>
          </cell>
          <cell r="F387" t="str">
            <v>周菊明</v>
          </cell>
          <cell r="G387">
            <v>52</v>
          </cell>
          <cell r="H387" t="str">
            <v>赵云川</v>
          </cell>
          <cell r="I387">
            <v>82.5</v>
          </cell>
          <cell r="J387" t="str">
            <v>张翠莲</v>
          </cell>
          <cell r="K387">
            <v>37</v>
          </cell>
          <cell r="L387" t="str">
            <v>王春波</v>
          </cell>
          <cell r="M387">
            <v>28</v>
          </cell>
          <cell r="N387" t="str">
            <v>宋欣洲</v>
          </cell>
          <cell r="O387">
            <v>21</v>
          </cell>
          <cell r="P387" t="str">
            <v>肖霞</v>
          </cell>
          <cell r="Q387">
            <v>44</v>
          </cell>
          <cell r="R387" t="str">
            <v>杨艳</v>
          </cell>
          <cell r="S387">
            <v>62</v>
          </cell>
          <cell r="T387" t="str">
            <v>潘润</v>
          </cell>
          <cell r="U387">
            <v>68</v>
          </cell>
          <cell r="V387" t="str">
            <v>邓倩</v>
          </cell>
          <cell r="W387" t="str">
            <v>未分科</v>
          </cell>
        </row>
        <row r="388">
          <cell r="A388" t="str">
            <v>513422200204082917</v>
          </cell>
          <cell r="B388" t="str">
            <v>5</v>
          </cell>
          <cell r="C388" t="str">
            <v>李佳荣</v>
          </cell>
          <cell r="D388">
            <v>475</v>
          </cell>
          <cell r="E388">
            <v>86</v>
          </cell>
          <cell r="F388" t="str">
            <v>周菊明</v>
          </cell>
          <cell r="G388">
            <v>79</v>
          </cell>
          <cell r="H388" t="str">
            <v>赵云川</v>
          </cell>
          <cell r="I388">
            <v>69</v>
          </cell>
          <cell r="J388" t="str">
            <v>张翠莲</v>
          </cell>
          <cell r="K388">
            <v>21</v>
          </cell>
          <cell r="L388" t="str">
            <v>王春波</v>
          </cell>
          <cell r="M388">
            <v>31</v>
          </cell>
          <cell r="N388" t="str">
            <v>宋欣洲</v>
          </cell>
          <cell r="O388">
            <v>29</v>
          </cell>
          <cell r="P388" t="str">
            <v>肖霞</v>
          </cell>
          <cell r="Q388">
            <v>42</v>
          </cell>
          <cell r="R388" t="str">
            <v>杨艳</v>
          </cell>
          <cell r="S388">
            <v>67</v>
          </cell>
          <cell r="T388" t="str">
            <v>潘润</v>
          </cell>
          <cell r="U388">
            <v>51</v>
          </cell>
          <cell r="V388" t="str">
            <v>邓倩</v>
          </cell>
          <cell r="W388" t="str">
            <v>未分科</v>
          </cell>
        </row>
        <row r="389">
          <cell r="A389" t="str">
            <v>513422199904122726</v>
          </cell>
          <cell r="B389" t="str">
            <v>5</v>
          </cell>
          <cell r="C389" t="str">
            <v>沈尔歪</v>
          </cell>
          <cell r="D389">
            <v>473.5</v>
          </cell>
          <cell r="E389">
            <v>83</v>
          </cell>
          <cell r="F389" t="str">
            <v>周菊明</v>
          </cell>
          <cell r="G389">
            <v>62</v>
          </cell>
          <cell r="H389" t="str">
            <v>赵云川</v>
          </cell>
          <cell r="I389">
            <v>101.5</v>
          </cell>
          <cell r="J389" t="str">
            <v>张翠莲</v>
          </cell>
          <cell r="K389">
            <v>33</v>
          </cell>
          <cell r="L389" t="str">
            <v>王春波</v>
          </cell>
          <cell r="M389">
            <v>33</v>
          </cell>
          <cell r="N389" t="str">
            <v>宋欣洲</v>
          </cell>
          <cell r="O389">
            <v>35</v>
          </cell>
          <cell r="P389" t="str">
            <v>肖霞</v>
          </cell>
          <cell r="Q389">
            <v>41</v>
          </cell>
          <cell r="R389" t="str">
            <v>杨艳</v>
          </cell>
          <cell r="S389">
            <v>49</v>
          </cell>
          <cell r="T389" t="str">
            <v>潘润</v>
          </cell>
          <cell r="U389">
            <v>36</v>
          </cell>
          <cell r="V389" t="str">
            <v>邓倩</v>
          </cell>
          <cell r="W389" t="str">
            <v>未分科</v>
          </cell>
        </row>
        <row r="390">
          <cell r="A390" t="str">
            <v>513422200102011528</v>
          </cell>
          <cell r="B390" t="str">
            <v>5</v>
          </cell>
          <cell r="C390" t="str">
            <v>沈医生</v>
          </cell>
          <cell r="D390">
            <v>472.5</v>
          </cell>
          <cell r="E390">
            <v>91</v>
          </cell>
          <cell r="F390" t="str">
            <v>周菊明</v>
          </cell>
          <cell r="G390">
            <v>58</v>
          </cell>
          <cell r="H390" t="str">
            <v>赵云川</v>
          </cell>
          <cell r="I390">
            <v>68.5</v>
          </cell>
          <cell r="J390" t="str">
            <v>张翠莲</v>
          </cell>
          <cell r="K390">
            <v>23</v>
          </cell>
          <cell r="L390" t="str">
            <v>王春波</v>
          </cell>
          <cell r="M390">
            <v>16</v>
          </cell>
          <cell r="N390" t="str">
            <v>宋欣洲</v>
          </cell>
          <cell r="O390">
            <v>38</v>
          </cell>
          <cell r="P390" t="str">
            <v>肖霞</v>
          </cell>
          <cell r="Q390">
            <v>52</v>
          </cell>
          <cell r="R390" t="str">
            <v>杨艳</v>
          </cell>
          <cell r="S390">
            <v>59</v>
          </cell>
          <cell r="T390" t="str">
            <v>潘润</v>
          </cell>
          <cell r="U390">
            <v>67</v>
          </cell>
          <cell r="V390" t="str">
            <v>邓倩</v>
          </cell>
          <cell r="W390" t="str">
            <v>未分科</v>
          </cell>
        </row>
        <row r="391">
          <cell r="A391" t="str">
            <v>513422200307072922</v>
          </cell>
          <cell r="B391" t="str">
            <v>5</v>
          </cell>
          <cell r="C391" t="str">
            <v>沈春兰</v>
          </cell>
          <cell r="D391">
            <v>472</v>
          </cell>
          <cell r="E391">
            <v>96</v>
          </cell>
          <cell r="F391" t="str">
            <v>周菊明</v>
          </cell>
          <cell r="G391">
            <v>56</v>
          </cell>
          <cell r="H391" t="str">
            <v>赵云川</v>
          </cell>
          <cell r="I391">
            <v>105</v>
          </cell>
          <cell r="J391" t="str">
            <v>张翠莲</v>
          </cell>
          <cell r="K391">
            <v>38</v>
          </cell>
          <cell r="L391" t="str">
            <v>王春波</v>
          </cell>
          <cell r="M391">
            <v>17</v>
          </cell>
          <cell r="N391" t="str">
            <v>宋欣洲</v>
          </cell>
          <cell r="O391">
            <v>20</v>
          </cell>
          <cell r="P391" t="str">
            <v>肖霞</v>
          </cell>
          <cell r="Q391">
            <v>60</v>
          </cell>
          <cell r="R391" t="str">
            <v>杨艳</v>
          </cell>
          <cell r="S391">
            <v>40</v>
          </cell>
          <cell r="T391" t="str">
            <v>潘润</v>
          </cell>
          <cell r="U391">
            <v>40</v>
          </cell>
          <cell r="V391" t="str">
            <v>邓倩</v>
          </cell>
          <cell r="W391" t="str">
            <v>未分科</v>
          </cell>
        </row>
        <row r="392">
          <cell r="A392" t="str">
            <v>513422200201180028</v>
          </cell>
          <cell r="B392" t="str">
            <v>5</v>
          </cell>
          <cell r="C392" t="str">
            <v>宋清梅</v>
          </cell>
          <cell r="D392">
            <v>467</v>
          </cell>
          <cell r="E392">
            <v>85</v>
          </cell>
          <cell r="F392" t="str">
            <v>周菊明</v>
          </cell>
          <cell r="G392">
            <v>51</v>
          </cell>
          <cell r="H392" t="str">
            <v>赵云川</v>
          </cell>
          <cell r="I392">
            <v>101</v>
          </cell>
          <cell r="J392" t="str">
            <v>张翠莲</v>
          </cell>
          <cell r="K392">
            <v>29</v>
          </cell>
          <cell r="L392" t="str">
            <v>王春波</v>
          </cell>
          <cell r="M392">
            <v>26</v>
          </cell>
          <cell r="N392" t="str">
            <v>宋欣洲</v>
          </cell>
          <cell r="O392">
            <v>10</v>
          </cell>
          <cell r="P392" t="str">
            <v>肖霞</v>
          </cell>
          <cell r="Q392">
            <v>61</v>
          </cell>
          <cell r="R392" t="str">
            <v>杨艳</v>
          </cell>
          <cell r="S392">
            <v>62</v>
          </cell>
          <cell r="T392" t="str">
            <v>潘润</v>
          </cell>
          <cell r="U392">
            <v>42</v>
          </cell>
          <cell r="V392" t="str">
            <v>邓倩</v>
          </cell>
          <cell r="W392" t="str">
            <v>未分科</v>
          </cell>
        </row>
        <row r="393">
          <cell r="A393" t="str">
            <v>513422200405031526</v>
          </cell>
          <cell r="B393" t="str">
            <v>5</v>
          </cell>
          <cell r="C393" t="str">
            <v>毛健美</v>
          </cell>
          <cell r="D393">
            <v>454</v>
          </cell>
          <cell r="E393">
            <v>80</v>
          </cell>
          <cell r="F393" t="str">
            <v>周菊明</v>
          </cell>
          <cell r="G393">
            <v>56</v>
          </cell>
          <cell r="H393" t="str">
            <v>赵云川</v>
          </cell>
          <cell r="I393">
            <v>64</v>
          </cell>
          <cell r="J393" t="str">
            <v>张翠莲</v>
          </cell>
          <cell r="K393">
            <v>23</v>
          </cell>
          <cell r="L393" t="str">
            <v>王春波</v>
          </cell>
          <cell r="M393">
            <v>18</v>
          </cell>
          <cell r="N393" t="str">
            <v>宋欣洲</v>
          </cell>
          <cell r="O393">
            <v>29</v>
          </cell>
          <cell r="P393" t="str">
            <v>肖霞</v>
          </cell>
          <cell r="Q393">
            <v>67</v>
          </cell>
          <cell r="R393" t="str">
            <v>杨艳</v>
          </cell>
          <cell r="S393">
            <v>53</v>
          </cell>
          <cell r="T393" t="str">
            <v>潘润</v>
          </cell>
          <cell r="U393">
            <v>64</v>
          </cell>
          <cell r="V393" t="str">
            <v>邓倩</v>
          </cell>
          <cell r="W393" t="str">
            <v>未分科</v>
          </cell>
        </row>
        <row r="394">
          <cell r="A394" t="str">
            <v>513422200105071112</v>
          </cell>
          <cell r="B394" t="str">
            <v>5</v>
          </cell>
          <cell r="C394" t="str">
            <v>吕木几</v>
          </cell>
          <cell r="D394">
            <v>450.5</v>
          </cell>
          <cell r="E394">
            <v>74</v>
          </cell>
          <cell r="F394" t="str">
            <v>周菊明</v>
          </cell>
          <cell r="G394">
            <v>61</v>
          </cell>
          <cell r="H394" t="str">
            <v>赵云川</v>
          </cell>
          <cell r="I394">
            <v>71.5</v>
          </cell>
          <cell r="J394" t="str">
            <v>张翠莲</v>
          </cell>
          <cell r="K394">
            <v>34</v>
          </cell>
          <cell r="L394" t="str">
            <v>王春波</v>
          </cell>
          <cell r="M394">
            <v>27</v>
          </cell>
          <cell r="N394" t="str">
            <v>宋欣洲</v>
          </cell>
          <cell r="O394">
            <v>32</v>
          </cell>
          <cell r="P394" t="str">
            <v>肖霞</v>
          </cell>
          <cell r="Q394">
            <v>52</v>
          </cell>
          <cell r="R394" t="str">
            <v>杨艳</v>
          </cell>
          <cell r="S394">
            <v>49</v>
          </cell>
          <cell r="T394" t="str">
            <v>潘润</v>
          </cell>
          <cell r="U394">
            <v>50</v>
          </cell>
          <cell r="V394" t="str">
            <v>邓倩</v>
          </cell>
          <cell r="W394" t="str">
            <v>未分科</v>
          </cell>
        </row>
        <row r="395">
          <cell r="A395" t="str">
            <v>51342220010329251X</v>
          </cell>
          <cell r="B395" t="str">
            <v>5</v>
          </cell>
          <cell r="C395" t="str">
            <v>马阿发</v>
          </cell>
          <cell r="D395">
            <v>449</v>
          </cell>
          <cell r="E395">
            <v>88</v>
          </cell>
          <cell r="F395" t="str">
            <v>周菊明</v>
          </cell>
          <cell r="G395">
            <v>62</v>
          </cell>
          <cell r="H395" t="str">
            <v>赵云川</v>
          </cell>
          <cell r="I395">
            <v>68</v>
          </cell>
          <cell r="J395" t="str">
            <v>张翠莲</v>
          </cell>
          <cell r="K395">
            <v>29</v>
          </cell>
          <cell r="L395" t="str">
            <v>王春波</v>
          </cell>
          <cell r="M395">
            <v>20</v>
          </cell>
          <cell r="N395" t="str">
            <v>宋欣洲</v>
          </cell>
          <cell r="O395">
            <v>33</v>
          </cell>
          <cell r="P395" t="str">
            <v>肖霞</v>
          </cell>
          <cell r="Q395">
            <v>45</v>
          </cell>
          <cell r="R395" t="str">
            <v>杨艳</v>
          </cell>
          <cell r="S395">
            <v>60</v>
          </cell>
          <cell r="T395" t="str">
            <v>潘润</v>
          </cell>
          <cell r="U395">
            <v>44</v>
          </cell>
          <cell r="V395" t="str">
            <v>邓倩</v>
          </cell>
          <cell r="W395" t="str">
            <v>未分科</v>
          </cell>
        </row>
        <row r="396">
          <cell r="A396" t="str">
            <v>513422200310080018</v>
          </cell>
          <cell r="B396" t="str">
            <v>5</v>
          </cell>
          <cell r="C396" t="str">
            <v>伍海军</v>
          </cell>
          <cell r="D396">
            <v>448.5</v>
          </cell>
          <cell r="E396">
            <v>86</v>
          </cell>
          <cell r="F396" t="str">
            <v>周菊明</v>
          </cell>
          <cell r="G396">
            <v>31</v>
          </cell>
          <cell r="H396" t="str">
            <v>赵云川</v>
          </cell>
          <cell r="I396">
            <v>80.5</v>
          </cell>
          <cell r="J396" t="str">
            <v>张翠莲</v>
          </cell>
          <cell r="K396">
            <v>27</v>
          </cell>
          <cell r="L396" t="str">
            <v>王春波</v>
          </cell>
          <cell r="M396">
            <v>29</v>
          </cell>
          <cell r="N396" t="str">
            <v>宋欣洲</v>
          </cell>
          <cell r="O396">
            <v>27</v>
          </cell>
          <cell r="P396" t="str">
            <v>肖霞</v>
          </cell>
          <cell r="Q396">
            <v>50</v>
          </cell>
          <cell r="R396" t="str">
            <v>杨艳</v>
          </cell>
          <cell r="S396">
            <v>70</v>
          </cell>
          <cell r="T396" t="str">
            <v>潘润</v>
          </cell>
          <cell r="U396">
            <v>48</v>
          </cell>
          <cell r="V396" t="str">
            <v>邓倩</v>
          </cell>
          <cell r="W396" t="str">
            <v>未分科</v>
          </cell>
        </row>
        <row r="397">
          <cell r="A397" t="str">
            <v>513422200306104013</v>
          </cell>
          <cell r="B397" t="str">
            <v>5</v>
          </cell>
          <cell r="C397" t="str">
            <v>次尔偏初</v>
          </cell>
          <cell r="D397">
            <v>446</v>
          </cell>
          <cell r="E397">
            <v>70</v>
          </cell>
          <cell r="F397" t="str">
            <v>周菊明</v>
          </cell>
          <cell r="G397">
            <v>94</v>
          </cell>
          <cell r="H397" t="str">
            <v>赵云川</v>
          </cell>
          <cell r="I397">
            <v>62</v>
          </cell>
          <cell r="J397" t="str">
            <v>张翠莲</v>
          </cell>
          <cell r="K397">
            <v>21</v>
          </cell>
          <cell r="L397" t="str">
            <v>王春波</v>
          </cell>
          <cell r="M397">
            <v>19</v>
          </cell>
          <cell r="N397" t="str">
            <v>宋欣洲</v>
          </cell>
          <cell r="O397">
            <v>31</v>
          </cell>
          <cell r="P397" t="str">
            <v>肖霞</v>
          </cell>
          <cell r="Q397">
            <v>38</v>
          </cell>
          <cell r="R397" t="str">
            <v>杨艳</v>
          </cell>
          <cell r="S397">
            <v>63</v>
          </cell>
          <cell r="T397" t="str">
            <v>潘润</v>
          </cell>
          <cell r="U397">
            <v>48</v>
          </cell>
          <cell r="V397" t="str">
            <v>邓倩</v>
          </cell>
          <cell r="W397" t="str">
            <v>未分科</v>
          </cell>
        </row>
        <row r="398">
          <cell r="A398" t="str">
            <v>513422200201052763</v>
          </cell>
          <cell r="B398" t="str">
            <v>5</v>
          </cell>
          <cell r="C398" t="str">
            <v>沈英英</v>
          </cell>
          <cell r="D398">
            <v>445.5</v>
          </cell>
          <cell r="E398">
            <v>84</v>
          </cell>
          <cell r="F398" t="str">
            <v>周菊明</v>
          </cell>
          <cell r="G398">
            <v>51</v>
          </cell>
          <cell r="H398" t="str">
            <v>赵云川</v>
          </cell>
          <cell r="I398">
            <v>96.5</v>
          </cell>
          <cell r="J398" t="str">
            <v>张翠莲</v>
          </cell>
          <cell r="K398">
            <v>29</v>
          </cell>
          <cell r="L398" t="str">
            <v>王春波</v>
          </cell>
          <cell r="M398">
            <v>14</v>
          </cell>
          <cell r="N398" t="str">
            <v>宋欣洲</v>
          </cell>
          <cell r="O398">
            <v>30</v>
          </cell>
          <cell r="P398" t="str">
            <v>肖霞</v>
          </cell>
          <cell r="Q398">
            <v>48</v>
          </cell>
          <cell r="R398" t="str">
            <v>杨艳</v>
          </cell>
          <cell r="S398">
            <v>44</v>
          </cell>
          <cell r="T398" t="str">
            <v>潘润</v>
          </cell>
          <cell r="U398">
            <v>49</v>
          </cell>
          <cell r="V398" t="str">
            <v>邓倩</v>
          </cell>
          <cell r="W398" t="str">
            <v>未分科</v>
          </cell>
        </row>
        <row r="399">
          <cell r="A399" t="str">
            <v>513422200212150721</v>
          </cell>
          <cell r="B399" t="str">
            <v>5</v>
          </cell>
          <cell r="C399" t="str">
            <v>何友色嫫</v>
          </cell>
          <cell r="D399">
            <v>440</v>
          </cell>
          <cell r="E399">
            <v>84</v>
          </cell>
          <cell r="F399" t="str">
            <v>周菊明</v>
          </cell>
          <cell r="G399">
            <v>29</v>
          </cell>
          <cell r="H399" t="str">
            <v>赵云川</v>
          </cell>
          <cell r="I399">
            <v>87</v>
          </cell>
          <cell r="J399" t="str">
            <v>张翠莲</v>
          </cell>
          <cell r="K399">
            <v>24</v>
          </cell>
          <cell r="L399" t="str">
            <v>王春波</v>
          </cell>
          <cell r="M399">
            <v>19</v>
          </cell>
          <cell r="N399" t="str">
            <v>宋欣洲</v>
          </cell>
          <cell r="O399">
            <v>38</v>
          </cell>
          <cell r="P399" t="str">
            <v>肖霞</v>
          </cell>
          <cell r="Q399">
            <v>63</v>
          </cell>
          <cell r="R399" t="str">
            <v>杨艳</v>
          </cell>
          <cell r="S399">
            <v>48</v>
          </cell>
          <cell r="T399" t="str">
            <v>潘润</v>
          </cell>
          <cell r="U399">
            <v>48</v>
          </cell>
          <cell r="V399" t="str">
            <v>邓倩</v>
          </cell>
          <cell r="W399" t="str">
            <v>未分科</v>
          </cell>
        </row>
        <row r="400">
          <cell r="A400" t="str">
            <v>513422200009194817</v>
          </cell>
          <cell r="B400" t="str">
            <v>5</v>
          </cell>
          <cell r="C400" t="str">
            <v>鲁绒次仁</v>
          </cell>
          <cell r="D400">
            <v>434</v>
          </cell>
          <cell r="E400">
            <v>79</v>
          </cell>
          <cell r="F400" t="str">
            <v>周菊明</v>
          </cell>
          <cell r="G400">
            <v>90</v>
          </cell>
          <cell r="H400" t="str">
            <v>赵云川</v>
          </cell>
          <cell r="I400">
            <v>53</v>
          </cell>
          <cell r="J400" t="str">
            <v>张翠莲</v>
          </cell>
          <cell r="K400">
            <v>44</v>
          </cell>
          <cell r="L400" t="str">
            <v>王春波</v>
          </cell>
          <cell r="M400">
            <v>29</v>
          </cell>
          <cell r="N400" t="str">
            <v>宋欣洲</v>
          </cell>
          <cell r="O400">
            <v>46</v>
          </cell>
          <cell r="P400" t="str">
            <v>肖霞</v>
          </cell>
          <cell r="Q400">
            <v>22</v>
          </cell>
          <cell r="R400" t="str">
            <v>杨艳</v>
          </cell>
          <cell r="S400">
            <v>39</v>
          </cell>
          <cell r="T400" t="str">
            <v>潘润</v>
          </cell>
          <cell r="U400">
            <v>32</v>
          </cell>
          <cell r="V400" t="str">
            <v>邓倩</v>
          </cell>
          <cell r="W400" t="str">
            <v>未分科</v>
          </cell>
        </row>
        <row r="401">
          <cell r="A401" t="str">
            <v>513422200301091524</v>
          </cell>
          <cell r="B401" t="str">
            <v>5</v>
          </cell>
          <cell r="C401" t="str">
            <v>蔡文</v>
          </cell>
          <cell r="D401">
            <v>432.5</v>
          </cell>
          <cell r="E401">
            <v>104</v>
          </cell>
          <cell r="F401" t="str">
            <v>周菊明</v>
          </cell>
          <cell r="G401">
            <v>45</v>
          </cell>
          <cell r="H401" t="str">
            <v>赵云川</v>
          </cell>
          <cell r="I401">
            <v>64.5</v>
          </cell>
          <cell r="J401" t="str">
            <v>张翠莲</v>
          </cell>
          <cell r="K401">
            <v>30</v>
          </cell>
          <cell r="L401" t="str">
            <v>王春波</v>
          </cell>
          <cell r="M401">
            <v>10</v>
          </cell>
          <cell r="N401" t="str">
            <v>宋欣洲</v>
          </cell>
          <cell r="O401">
            <v>42</v>
          </cell>
          <cell r="P401" t="str">
            <v>肖霞</v>
          </cell>
          <cell r="Q401">
            <v>46</v>
          </cell>
          <cell r="R401" t="str">
            <v>杨艳</v>
          </cell>
          <cell r="S401">
            <v>61</v>
          </cell>
          <cell r="T401" t="str">
            <v>潘润</v>
          </cell>
          <cell r="U401">
            <v>30</v>
          </cell>
          <cell r="V401" t="str">
            <v>邓倩</v>
          </cell>
          <cell r="W401" t="str">
            <v>未分科</v>
          </cell>
        </row>
        <row r="402">
          <cell r="A402" t="str">
            <v>513422200210010311</v>
          </cell>
          <cell r="B402" t="str">
            <v>5</v>
          </cell>
          <cell r="C402" t="str">
            <v>小扎西</v>
          </cell>
          <cell r="D402">
            <v>431.5</v>
          </cell>
          <cell r="E402">
            <v>91</v>
          </cell>
          <cell r="F402" t="str">
            <v>周菊明</v>
          </cell>
          <cell r="G402">
            <v>51</v>
          </cell>
          <cell r="H402" t="str">
            <v>赵云川</v>
          </cell>
          <cell r="I402">
            <v>53.5</v>
          </cell>
          <cell r="J402" t="str">
            <v>张翠莲</v>
          </cell>
          <cell r="K402">
            <v>24</v>
          </cell>
          <cell r="L402" t="str">
            <v>王春波</v>
          </cell>
          <cell r="M402">
            <v>20</v>
          </cell>
          <cell r="N402" t="str">
            <v>宋欣洲</v>
          </cell>
          <cell r="O402">
            <v>25</v>
          </cell>
          <cell r="P402" t="str">
            <v>肖霞</v>
          </cell>
          <cell r="Q402">
            <v>61</v>
          </cell>
          <cell r="R402" t="str">
            <v>杨艳</v>
          </cell>
          <cell r="S402">
            <v>48</v>
          </cell>
          <cell r="T402" t="str">
            <v>潘润</v>
          </cell>
          <cell r="U402">
            <v>58</v>
          </cell>
          <cell r="V402" t="str">
            <v>邓倩</v>
          </cell>
          <cell r="W402" t="str">
            <v>未分科</v>
          </cell>
        </row>
        <row r="403">
          <cell r="A403" t="str">
            <v>513422200410012717</v>
          </cell>
          <cell r="B403" t="str">
            <v>5</v>
          </cell>
          <cell r="C403" t="str">
            <v>苏建康</v>
          </cell>
          <cell r="D403">
            <v>429.5</v>
          </cell>
          <cell r="E403">
            <v>83</v>
          </cell>
          <cell r="F403" t="str">
            <v>周菊明</v>
          </cell>
          <cell r="G403">
            <v>50</v>
          </cell>
          <cell r="H403" t="str">
            <v>赵云川</v>
          </cell>
          <cell r="I403">
            <v>43.5</v>
          </cell>
          <cell r="J403" t="str">
            <v>张翠莲</v>
          </cell>
          <cell r="K403">
            <v>33</v>
          </cell>
          <cell r="L403" t="str">
            <v>王春波</v>
          </cell>
          <cell r="M403">
            <v>26</v>
          </cell>
          <cell r="N403" t="str">
            <v>宋欣洲</v>
          </cell>
          <cell r="O403">
            <v>25</v>
          </cell>
          <cell r="P403" t="str">
            <v>肖霞</v>
          </cell>
          <cell r="Q403">
            <v>44</v>
          </cell>
          <cell r="R403" t="str">
            <v>杨艳</v>
          </cell>
          <cell r="S403">
            <v>66</v>
          </cell>
          <cell r="T403" t="str">
            <v>潘润</v>
          </cell>
          <cell r="U403">
            <v>59</v>
          </cell>
          <cell r="V403" t="str">
            <v>邓倩</v>
          </cell>
          <cell r="W403" t="str">
            <v>未分科</v>
          </cell>
        </row>
        <row r="404">
          <cell r="A404" t="str">
            <v>51342220030930191X</v>
          </cell>
          <cell r="B404" t="str">
            <v>5</v>
          </cell>
          <cell r="C404" t="str">
            <v>李贵鹰</v>
          </cell>
          <cell r="D404">
            <v>425</v>
          </cell>
          <cell r="E404">
            <v>93</v>
          </cell>
          <cell r="F404" t="str">
            <v>周菊明</v>
          </cell>
          <cell r="G404">
            <v>27</v>
          </cell>
          <cell r="H404" t="str">
            <v>赵云川</v>
          </cell>
          <cell r="I404">
            <v>86</v>
          </cell>
          <cell r="J404" t="str">
            <v>张翠莲</v>
          </cell>
          <cell r="K404">
            <v>26</v>
          </cell>
          <cell r="L404" t="str">
            <v>王春波</v>
          </cell>
          <cell r="M404">
            <v>16</v>
          </cell>
          <cell r="N404" t="str">
            <v>宋欣洲</v>
          </cell>
          <cell r="O404">
            <v>40</v>
          </cell>
          <cell r="P404" t="str">
            <v>肖霞</v>
          </cell>
          <cell r="Q404">
            <v>42</v>
          </cell>
          <cell r="R404" t="str">
            <v>杨艳</v>
          </cell>
          <cell r="S404">
            <v>44</v>
          </cell>
          <cell r="T404" t="str">
            <v>潘润</v>
          </cell>
          <cell r="U404">
            <v>51</v>
          </cell>
          <cell r="V404" t="str">
            <v>邓倩</v>
          </cell>
          <cell r="W404" t="str">
            <v>未分科</v>
          </cell>
        </row>
        <row r="405">
          <cell r="A405" t="str">
            <v>513422200308101326</v>
          </cell>
          <cell r="B405" t="str">
            <v>5</v>
          </cell>
          <cell r="C405" t="str">
            <v>马长秀</v>
          </cell>
          <cell r="D405">
            <v>423.5</v>
          </cell>
          <cell r="E405">
            <v>94</v>
          </cell>
          <cell r="F405" t="str">
            <v>周菊明</v>
          </cell>
          <cell r="G405">
            <v>25</v>
          </cell>
          <cell r="H405" t="str">
            <v>赵云川</v>
          </cell>
          <cell r="I405">
            <v>59.5</v>
          </cell>
          <cell r="J405" t="str">
            <v>张翠莲</v>
          </cell>
          <cell r="K405">
            <v>17</v>
          </cell>
          <cell r="L405" t="str">
            <v>王春波</v>
          </cell>
          <cell r="M405">
            <v>14</v>
          </cell>
          <cell r="N405" t="str">
            <v>宋欣洲</v>
          </cell>
          <cell r="O405">
            <v>26</v>
          </cell>
          <cell r="P405" t="str">
            <v>肖霞</v>
          </cell>
          <cell r="Q405">
            <v>84</v>
          </cell>
          <cell r="R405" t="str">
            <v>杨艳</v>
          </cell>
          <cell r="S405">
            <v>60</v>
          </cell>
          <cell r="T405" t="str">
            <v>潘润</v>
          </cell>
          <cell r="U405">
            <v>44</v>
          </cell>
          <cell r="V405" t="str">
            <v>邓倩</v>
          </cell>
          <cell r="W405" t="str">
            <v>未分科</v>
          </cell>
        </row>
        <row r="406">
          <cell r="A406" t="str">
            <v>513422200007047020</v>
          </cell>
          <cell r="B406" t="str">
            <v>5</v>
          </cell>
          <cell r="C406" t="str">
            <v>朗基祝姆</v>
          </cell>
          <cell r="D406">
            <v>422.5</v>
          </cell>
          <cell r="E406">
            <v>77</v>
          </cell>
          <cell r="F406" t="str">
            <v>周菊明</v>
          </cell>
          <cell r="G406">
            <v>68</v>
          </cell>
          <cell r="H406" t="str">
            <v>赵云川</v>
          </cell>
          <cell r="I406">
            <v>55.5</v>
          </cell>
          <cell r="J406" t="str">
            <v>张翠莲</v>
          </cell>
          <cell r="K406">
            <v>21</v>
          </cell>
          <cell r="L406" t="str">
            <v>王春波</v>
          </cell>
          <cell r="M406">
            <v>18</v>
          </cell>
          <cell r="N406" t="str">
            <v>宋欣洲</v>
          </cell>
          <cell r="O406">
            <v>23</v>
          </cell>
          <cell r="P406" t="str">
            <v>肖霞</v>
          </cell>
          <cell r="Q406">
            <v>50</v>
          </cell>
          <cell r="R406" t="str">
            <v>杨艳</v>
          </cell>
          <cell r="S406">
            <v>60</v>
          </cell>
          <cell r="T406" t="str">
            <v>潘润</v>
          </cell>
          <cell r="U406">
            <v>50</v>
          </cell>
          <cell r="V406" t="str">
            <v>邓倩</v>
          </cell>
          <cell r="W406" t="str">
            <v>未分科</v>
          </cell>
        </row>
        <row r="407">
          <cell r="A407" t="str">
            <v>513422200204201111</v>
          </cell>
          <cell r="B407" t="str">
            <v>5</v>
          </cell>
          <cell r="C407" t="str">
            <v>沈尔青</v>
          </cell>
          <cell r="D407">
            <v>420.5</v>
          </cell>
          <cell r="E407">
            <v>88</v>
          </cell>
          <cell r="F407" t="str">
            <v>周菊明</v>
          </cell>
          <cell r="G407">
            <v>46</v>
          </cell>
          <cell r="H407" t="str">
            <v>赵云川</v>
          </cell>
          <cell r="I407">
            <v>66.5</v>
          </cell>
          <cell r="J407" t="str">
            <v>张翠莲</v>
          </cell>
          <cell r="K407">
            <v>34</v>
          </cell>
          <cell r="L407" t="str">
            <v>王春波</v>
          </cell>
          <cell r="M407">
            <v>22</v>
          </cell>
          <cell r="N407" t="str">
            <v>宋欣洲</v>
          </cell>
          <cell r="O407">
            <v>30</v>
          </cell>
          <cell r="P407" t="str">
            <v>肖霞</v>
          </cell>
          <cell r="Q407">
            <v>44</v>
          </cell>
          <cell r="R407" t="str">
            <v>杨艳</v>
          </cell>
          <cell r="S407">
            <v>43</v>
          </cell>
          <cell r="T407" t="str">
            <v>潘润</v>
          </cell>
          <cell r="U407">
            <v>47</v>
          </cell>
          <cell r="V407" t="str">
            <v>邓倩</v>
          </cell>
          <cell r="W407" t="str">
            <v>未分科</v>
          </cell>
        </row>
        <row r="408">
          <cell r="A408" t="str">
            <v>513422200309074614</v>
          </cell>
          <cell r="B408" t="str">
            <v>5</v>
          </cell>
          <cell r="C408" t="str">
            <v>尔祖子</v>
          </cell>
          <cell r="D408">
            <v>413</v>
          </cell>
          <cell r="E408">
            <v>71</v>
          </cell>
          <cell r="F408" t="str">
            <v>周菊明</v>
          </cell>
          <cell r="G408">
            <v>38</v>
          </cell>
          <cell r="H408" t="str">
            <v>赵云川</v>
          </cell>
          <cell r="I408">
            <v>69</v>
          </cell>
          <cell r="J408" t="str">
            <v>张翠莲</v>
          </cell>
          <cell r="K408">
            <v>18</v>
          </cell>
          <cell r="L408" t="str">
            <v>王春波</v>
          </cell>
          <cell r="M408">
            <v>14</v>
          </cell>
          <cell r="N408" t="str">
            <v>宋欣洲</v>
          </cell>
          <cell r="O408">
            <v>29</v>
          </cell>
          <cell r="P408" t="str">
            <v>肖霞</v>
          </cell>
          <cell r="Q408">
            <v>42</v>
          </cell>
          <cell r="R408" t="str">
            <v>杨艳</v>
          </cell>
          <cell r="S408">
            <v>66</v>
          </cell>
          <cell r="T408" t="str">
            <v>潘润</v>
          </cell>
          <cell r="U408">
            <v>66</v>
          </cell>
          <cell r="V408" t="str">
            <v>邓倩</v>
          </cell>
          <cell r="W408" t="str">
            <v>未分科</v>
          </cell>
        </row>
        <row r="409">
          <cell r="A409" t="str">
            <v>513422200408282523</v>
          </cell>
          <cell r="B409" t="str">
            <v>5</v>
          </cell>
          <cell r="C409" t="str">
            <v>苟冬琴</v>
          </cell>
          <cell r="D409">
            <v>413</v>
          </cell>
          <cell r="E409">
            <v>90</v>
          </cell>
          <cell r="F409" t="str">
            <v>周菊明</v>
          </cell>
          <cell r="G409">
            <v>49</v>
          </cell>
          <cell r="H409" t="str">
            <v>赵云川</v>
          </cell>
          <cell r="I409">
            <v>39</v>
          </cell>
          <cell r="J409" t="str">
            <v>张翠莲</v>
          </cell>
          <cell r="K409">
            <v>33</v>
          </cell>
          <cell r="L409" t="str">
            <v>王春波</v>
          </cell>
          <cell r="M409">
            <v>15</v>
          </cell>
          <cell r="N409" t="str">
            <v>宋欣洲</v>
          </cell>
          <cell r="O409">
            <v>23</v>
          </cell>
          <cell r="P409" t="str">
            <v>肖霞</v>
          </cell>
          <cell r="Q409">
            <v>52</v>
          </cell>
          <cell r="R409" t="str">
            <v>杨艳</v>
          </cell>
          <cell r="S409">
            <v>50</v>
          </cell>
          <cell r="T409" t="str">
            <v>潘润</v>
          </cell>
          <cell r="U409">
            <v>62</v>
          </cell>
          <cell r="V409" t="str">
            <v>邓倩</v>
          </cell>
          <cell r="W409" t="str">
            <v>未分科</v>
          </cell>
        </row>
        <row r="410">
          <cell r="A410" t="str">
            <v>513422200103292317</v>
          </cell>
          <cell r="B410" t="str">
            <v>5</v>
          </cell>
          <cell r="C410" t="str">
            <v>张安冬</v>
          </cell>
          <cell r="D410">
            <v>408.5</v>
          </cell>
          <cell r="E410">
            <v>82</v>
          </cell>
          <cell r="F410" t="str">
            <v>周菊明</v>
          </cell>
          <cell r="G410">
            <v>59</v>
          </cell>
          <cell r="H410" t="str">
            <v>赵云川</v>
          </cell>
          <cell r="I410">
            <v>42.5</v>
          </cell>
          <cell r="J410" t="str">
            <v>张翠莲</v>
          </cell>
          <cell r="K410">
            <v>29</v>
          </cell>
          <cell r="L410" t="str">
            <v>王春波</v>
          </cell>
          <cell r="M410">
            <v>8</v>
          </cell>
          <cell r="N410" t="str">
            <v>宋欣洲</v>
          </cell>
          <cell r="O410">
            <v>17</v>
          </cell>
          <cell r="P410" t="str">
            <v>肖霞</v>
          </cell>
          <cell r="Q410">
            <v>53</v>
          </cell>
          <cell r="R410" t="str">
            <v>杨艳</v>
          </cell>
          <cell r="S410">
            <v>51</v>
          </cell>
          <cell r="T410" t="str">
            <v>潘润</v>
          </cell>
          <cell r="U410">
            <v>67</v>
          </cell>
          <cell r="V410" t="str">
            <v>邓倩</v>
          </cell>
          <cell r="W410" t="str">
            <v>未分科</v>
          </cell>
        </row>
        <row r="411">
          <cell r="A411" t="str">
            <v>513422199910114220</v>
          </cell>
          <cell r="B411" t="str">
            <v>5</v>
          </cell>
          <cell r="C411" t="str">
            <v>初拉姆</v>
          </cell>
          <cell r="D411">
            <v>408.5</v>
          </cell>
          <cell r="E411">
            <v>79</v>
          </cell>
          <cell r="F411" t="str">
            <v>周菊明</v>
          </cell>
          <cell r="G411">
            <v>44</v>
          </cell>
          <cell r="H411" t="str">
            <v>赵云川</v>
          </cell>
          <cell r="I411">
            <v>78.5</v>
          </cell>
          <cell r="J411" t="str">
            <v>张翠莲</v>
          </cell>
          <cell r="K411">
            <v>22</v>
          </cell>
          <cell r="L411" t="str">
            <v>王春波</v>
          </cell>
          <cell r="M411">
            <v>17</v>
          </cell>
          <cell r="N411" t="str">
            <v>宋欣洲</v>
          </cell>
          <cell r="O411">
            <v>26</v>
          </cell>
          <cell r="P411" t="str">
            <v>肖霞</v>
          </cell>
          <cell r="Q411">
            <v>59</v>
          </cell>
          <cell r="R411" t="str">
            <v>杨艳</v>
          </cell>
          <cell r="S411">
            <v>44</v>
          </cell>
          <cell r="T411" t="str">
            <v>潘润</v>
          </cell>
          <cell r="U411">
            <v>39</v>
          </cell>
          <cell r="V411" t="str">
            <v>邓倩</v>
          </cell>
          <cell r="W411" t="str">
            <v>未分科</v>
          </cell>
        </row>
        <row r="412">
          <cell r="A412" t="str">
            <v>513422200312271520</v>
          </cell>
          <cell r="B412" t="str">
            <v>5</v>
          </cell>
          <cell r="C412" t="str">
            <v>罗英英</v>
          </cell>
          <cell r="D412">
            <v>408</v>
          </cell>
          <cell r="E412">
            <v>88</v>
          </cell>
          <cell r="F412" t="str">
            <v>周菊明</v>
          </cell>
          <cell r="G412">
            <v>23</v>
          </cell>
          <cell r="H412" t="str">
            <v>赵云川</v>
          </cell>
          <cell r="I412">
            <v>104</v>
          </cell>
          <cell r="J412" t="str">
            <v>张翠莲</v>
          </cell>
          <cell r="K412">
            <v>13</v>
          </cell>
          <cell r="L412" t="str">
            <v>王春波</v>
          </cell>
          <cell r="M412">
            <v>18</v>
          </cell>
          <cell r="N412" t="str">
            <v>宋欣洲</v>
          </cell>
          <cell r="O412">
            <v>16</v>
          </cell>
          <cell r="P412" t="str">
            <v>肖霞</v>
          </cell>
          <cell r="Q412">
            <v>64</v>
          </cell>
          <cell r="R412" t="str">
            <v>杨艳</v>
          </cell>
          <cell r="S412">
            <v>41</v>
          </cell>
          <cell r="T412" t="str">
            <v>潘润</v>
          </cell>
          <cell r="U412">
            <v>41</v>
          </cell>
          <cell r="V412" t="str">
            <v>邓倩</v>
          </cell>
          <cell r="W412" t="str">
            <v>未分科</v>
          </cell>
        </row>
        <row r="413">
          <cell r="A413" t="str">
            <v>513422200202152125</v>
          </cell>
          <cell r="B413" t="str">
            <v>5</v>
          </cell>
          <cell r="C413" t="str">
            <v>马小琳</v>
          </cell>
          <cell r="D413">
            <v>408</v>
          </cell>
          <cell r="E413">
            <v>88</v>
          </cell>
          <cell r="F413" t="str">
            <v>周菊明</v>
          </cell>
          <cell r="G413">
            <v>41</v>
          </cell>
          <cell r="H413" t="str">
            <v>赵云川</v>
          </cell>
          <cell r="I413">
            <v>70</v>
          </cell>
          <cell r="J413" t="str">
            <v>张翠莲</v>
          </cell>
          <cell r="K413">
            <v>31</v>
          </cell>
          <cell r="L413" t="str">
            <v>王春波</v>
          </cell>
          <cell r="M413">
            <v>12</v>
          </cell>
          <cell r="N413" t="str">
            <v>宋欣洲</v>
          </cell>
          <cell r="O413">
            <v>29</v>
          </cell>
          <cell r="P413" t="str">
            <v>肖霞</v>
          </cell>
          <cell r="Q413">
            <v>49</v>
          </cell>
          <cell r="R413" t="str">
            <v>杨艳</v>
          </cell>
          <cell r="S413">
            <v>51</v>
          </cell>
          <cell r="T413" t="str">
            <v>潘润</v>
          </cell>
          <cell r="U413">
            <v>37</v>
          </cell>
          <cell r="V413" t="str">
            <v>邓倩</v>
          </cell>
          <cell r="W413" t="str">
            <v>未分科</v>
          </cell>
        </row>
        <row r="414">
          <cell r="A414" t="str">
            <v>513401200303090224</v>
          </cell>
          <cell r="B414" t="str">
            <v>5</v>
          </cell>
          <cell r="C414" t="str">
            <v>杨秀云</v>
          </cell>
          <cell r="D414">
            <v>408</v>
          </cell>
          <cell r="E414">
            <v>83</v>
          </cell>
          <cell r="F414" t="str">
            <v>周菊明</v>
          </cell>
          <cell r="G414">
            <v>55</v>
          </cell>
          <cell r="H414" t="str">
            <v>赵云川</v>
          </cell>
          <cell r="I414">
            <v>43</v>
          </cell>
          <cell r="J414" t="str">
            <v>张翠莲</v>
          </cell>
          <cell r="K414">
            <v>16</v>
          </cell>
          <cell r="L414" t="str">
            <v>王春波</v>
          </cell>
          <cell r="M414">
            <v>24</v>
          </cell>
          <cell r="N414" t="str">
            <v>宋欣洲</v>
          </cell>
          <cell r="O414">
            <v>23</v>
          </cell>
          <cell r="P414" t="str">
            <v>肖霞</v>
          </cell>
          <cell r="Q414">
            <v>46</v>
          </cell>
          <cell r="R414" t="str">
            <v>杨艳</v>
          </cell>
          <cell r="S414">
            <v>63</v>
          </cell>
          <cell r="T414" t="str">
            <v>潘润</v>
          </cell>
          <cell r="U414">
            <v>55</v>
          </cell>
          <cell r="V414" t="str">
            <v>邓倩</v>
          </cell>
          <cell r="W414" t="str">
            <v>未分科</v>
          </cell>
        </row>
        <row r="415">
          <cell r="A415" t="str">
            <v>51342220010805131X</v>
          </cell>
          <cell r="B415" t="str">
            <v>5</v>
          </cell>
          <cell r="C415" t="str">
            <v>王辉</v>
          </cell>
          <cell r="D415">
            <v>393</v>
          </cell>
          <cell r="E415">
            <v>78</v>
          </cell>
          <cell r="F415" t="str">
            <v>周菊明</v>
          </cell>
          <cell r="G415">
            <v>57</v>
          </cell>
          <cell r="H415" t="str">
            <v>赵云川</v>
          </cell>
          <cell r="I415">
            <v>47</v>
          </cell>
          <cell r="J415" t="str">
            <v>张翠莲</v>
          </cell>
          <cell r="K415">
            <v>27</v>
          </cell>
          <cell r="L415" t="str">
            <v>王春波</v>
          </cell>
          <cell r="M415">
            <v>22</v>
          </cell>
          <cell r="N415" t="str">
            <v>宋欣洲</v>
          </cell>
          <cell r="O415">
            <v>15</v>
          </cell>
          <cell r="P415" t="str">
            <v>肖霞</v>
          </cell>
          <cell r="Q415">
            <v>47</v>
          </cell>
          <cell r="R415" t="str">
            <v>杨艳</v>
          </cell>
          <cell r="S415">
            <v>53</v>
          </cell>
          <cell r="T415" t="str">
            <v>潘润</v>
          </cell>
          <cell r="U415">
            <v>47</v>
          </cell>
          <cell r="V415" t="str">
            <v>邓倩</v>
          </cell>
          <cell r="W415" t="str">
            <v>未分科</v>
          </cell>
        </row>
        <row r="416">
          <cell r="A416" t="str">
            <v>513422200508171927</v>
          </cell>
          <cell r="B416" t="str">
            <v>5</v>
          </cell>
          <cell r="C416" t="str">
            <v>沈伍甲</v>
          </cell>
          <cell r="D416">
            <v>389</v>
          </cell>
          <cell r="E416">
            <v>76</v>
          </cell>
          <cell r="F416" t="str">
            <v>周菊明</v>
          </cell>
          <cell r="G416">
            <v>45</v>
          </cell>
          <cell r="H416" t="str">
            <v>赵云川</v>
          </cell>
          <cell r="I416">
            <v>59</v>
          </cell>
          <cell r="J416" t="str">
            <v>张翠莲</v>
          </cell>
          <cell r="K416">
            <v>20</v>
          </cell>
          <cell r="L416" t="str">
            <v>王春波</v>
          </cell>
          <cell r="M416">
            <v>13</v>
          </cell>
          <cell r="N416" t="str">
            <v>宋欣洲</v>
          </cell>
          <cell r="O416">
            <v>31</v>
          </cell>
          <cell r="P416" t="str">
            <v>肖霞</v>
          </cell>
          <cell r="Q416">
            <v>60</v>
          </cell>
          <cell r="R416" t="str">
            <v>杨艳</v>
          </cell>
          <cell r="S416">
            <v>51</v>
          </cell>
          <cell r="T416" t="str">
            <v>潘润</v>
          </cell>
          <cell r="U416">
            <v>34</v>
          </cell>
          <cell r="V416" t="str">
            <v>邓倩</v>
          </cell>
          <cell r="W416" t="str">
            <v>未分科</v>
          </cell>
        </row>
        <row r="417">
          <cell r="A417" t="str">
            <v>513422200211162528</v>
          </cell>
          <cell r="B417" t="str">
            <v>5</v>
          </cell>
          <cell r="C417" t="str">
            <v>范永妤</v>
          </cell>
          <cell r="D417">
            <v>386.5</v>
          </cell>
          <cell r="E417">
            <v>91</v>
          </cell>
          <cell r="F417" t="str">
            <v>周菊明</v>
          </cell>
          <cell r="G417">
            <v>52</v>
          </cell>
          <cell r="H417" t="str">
            <v>赵云川</v>
          </cell>
          <cell r="I417">
            <v>45.5</v>
          </cell>
          <cell r="J417" t="str">
            <v>张翠莲</v>
          </cell>
          <cell r="K417">
            <v>18</v>
          </cell>
          <cell r="L417" t="str">
            <v>王春波</v>
          </cell>
          <cell r="M417">
            <v>13</v>
          </cell>
          <cell r="N417" t="str">
            <v>宋欣洲</v>
          </cell>
          <cell r="O417">
            <v>27</v>
          </cell>
          <cell r="P417" t="str">
            <v>肖霞</v>
          </cell>
          <cell r="Q417">
            <v>42</v>
          </cell>
          <cell r="R417" t="str">
            <v>杨艳</v>
          </cell>
          <cell r="S417">
            <v>52</v>
          </cell>
          <cell r="T417" t="str">
            <v>潘润</v>
          </cell>
          <cell r="U417">
            <v>46</v>
          </cell>
          <cell r="V417" t="str">
            <v>邓倩</v>
          </cell>
          <cell r="W417" t="str">
            <v>未分科</v>
          </cell>
        </row>
        <row r="418">
          <cell r="A418" t="str">
            <v>513422200202012915</v>
          </cell>
          <cell r="B418" t="str">
            <v>5</v>
          </cell>
          <cell r="C418" t="str">
            <v>唐小松</v>
          </cell>
          <cell r="D418">
            <v>379</v>
          </cell>
          <cell r="E418">
            <v>89</v>
          </cell>
          <cell r="F418" t="str">
            <v>周菊明</v>
          </cell>
          <cell r="G418">
            <v>25</v>
          </cell>
          <cell r="H418" t="str">
            <v>赵云川</v>
          </cell>
          <cell r="I418">
            <v>77</v>
          </cell>
          <cell r="J418" t="str">
            <v>张翠莲</v>
          </cell>
          <cell r="K418">
            <v>33</v>
          </cell>
          <cell r="L418" t="str">
            <v>王春波</v>
          </cell>
          <cell r="M418">
            <v>20</v>
          </cell>
          <cell r="N418" t="str">
            <v>宋欣洲</v>
          </cell>
          <cell r="O418">
            <v>25</v>
          </cell>
          <cell r="P418" t="str">
            <v>肖霞</v>
          </cell>
          <cell r="Q418">
            <v>39</v>
          </cell>
          <cell r="R418" t="str">
            <v>杨艳</v>
          </cell>
          <cell r="S418">
            <v>37</v>
          </cell>
          <cell r="T418" t="str">
            <v>潘润</v>
          </cell>
          <cell r="U418">
            <v>34</v>
          </cell>
          <cell r="V418" t="str">
            <v>邓倩</v>
          </cell>
          <cell r="W418" t="str">
            <v>未分科</v>
          </cell>
        </row>
        <row r="419">
          <cell r="A419" t="str">
            <v>513422200208016220</v>
          </cell>
          <cell r="B419" t="str">
            <v>5</v>
          </cell>
          <cell r="C419" t="str">
            <v>次仁拥宗</v>
          </cell>
          <cell r="D419">
            <v>375</v>
          </cell>
          <cell r="E419">
            <v>76</v>
          </cell>
          <cell r="F419" t="str">
            <v>周菊明</v>
          </cell>
          <cell r="G419">
            <v>28</v>
          </cell>
          <cell r="H419" t="str">
            <v>赵云川</v>
          </cell>
          <cell r="I419">
            <v>75</v>
          </cell>
          <cell r="J419" t="str">
            <v>张翠莲</v>
          </cell>
          <cell r="K419">
            <v>21</v>
          </cell>
          <cell r="L419" t="str">
            <v>王春波</v>
          </cell>
          <cell r="M419">
            <v>23</v>
          </cell>
          <cell r="N419" t="str">
            <v>宋欣洲</v>
          </cell>
          <cell r="O419">
            <v>10</v>
          </cell>
          <cell r="P419" t="str">
            <v>肖霞</v>
          </cell>
          <cell r="Q419">
            <v>40</v>
          </cell>
          <cell r="R419" t="str">
            <v>杨艳</v>
          </cell>
          <cell r="S419">
            <v>68</v>
          </cell>
          <cell r="T419" t="str">
            <v>潘润</v>
          </cell>
          <cell r="U419">
            <v>34</v>
          </cell>
          <cell r="V419" t="str">
            <v>邓倩</v>
          </cell>
          <cell r="W419" t="str">
            <v>未分科</v>
          </cell>
        </row>
        <row r="420">
          <cell r="A420" t="str">
            <v>51342220030908111X</v>
          </cell>
          <cell r="B420" t="str">
            <v>5</v>
          </cell>
          <cell r="C420" t="str">
            <v>吕刚</v>
          </cell>
          <cell r="D420">
            <v>366.5</v>
          </cell>
          <cell r="E420">
            <v>81</v>
          </cell>
          <cell r="F420" t="str">
            <v>周菊明</v>
          </cell>
          <cell r="G420">
            <v>22</v>
          </cell>
          <cell r="H420" t="str">
            <v>赵云川</v>
          </cell>
          <cell r="I420">
            <v>69.5</v>
          </cell>
          <cell r="J420" t="str">
            <v>张翠莲</v>
          </cell>
          <cell r="K420">
            <v>29</v>
          </cell>
          <cell r="L420" t="str">
            <v>王春波</v>
          </cell>
          <cell r="M420">
            <v>31</v>
          </cell>
          <cell r="N420" t="str">
            <v>宋欣洲</v>
          </cell>
          <cell r="O420">
            <v>24</v>
          </cell>
          <cell r="P420" t="str">
            <v>肖霞</v>
          </cell>
          <cell r="Q420">
            <v>44</v>
          </cell>
          <cell r="R420" t="str">
            <v>杨艳</v>
          </cell>
          <cell r="S420">
            <v>40</v>
          </cell>
          <cell r="T420" t="str">
            <v>潘润</v>
          </cell>
          <cell r="U420">
            <v>26</v>
          </cell>
          <cell r="V420" t="str">
            <v>邓倩</v>
          </cell>
          <cell r="W420" t="str">
            <v>未分科</v>
          </cell>
        </row>
        <row r="421">
          <cell r="A421" t="str">
            <v>513422200302057029</v>
          </cell>
          <cell r="B421" t="str">
            <v>5</v>
          </cell>
          <cell r="C421" t="str">
            <v>次仁其初</v>
          </cell>
          <cell r="D421">
            <v>364</v>
          </cell>
          <cell r="E421">
            <v>82</v>
          </cell>
          <cell r="F421" t="str">
            <v>周菊明</v>
          </cell>
          <cell r="G421">
            <v>56</v>
          </cell>
          <cell r="H421" t="str">
            <v>赵云川</v>
          </cell>
          <cell r="I421">
            <v>62</v>
          </cell>
          <cell r="J421" t="str">
            <v>张翠莲</v>
          </cell>
          <cell r="K421">
            <v>22</v>
          </cell>
          <cell r="L421" t="str">
            <v>王春波</v>
          </cell>
          <cell r="M421">
            <v>8</v>
          </cell>
          <cell r="N421" t="str">
            <v>宋欣洲</v>
          </cell>
          <cell r="O421">
            <v>22</v>
          </cell>
          <cell r="P421" t="str">
            <v>肖霞</v>
          </cell>
          <cell r="Q421">
            <v>45</v>
          </cell>
          <cell r="R421" t="str">
            <v>杨艳</v>
          </cell>
          <cell r="S421">
            <v>26</v>
          </cell>
          <cell r="T421" t="str">
            <v>潘润</v>
          </cell>
          <cell r="U421">
            <v>41</v>
          </cell>
          <cell r="V421" t="str">
            <v>邓倩</v>
          </cell>
          <cell r="W421" t="str">
            <v>未分科</v>
          </cell>
        </row>
        <row r="422">
          <cell r="A422" t="str">
            <v>513422200306081720</v>
          </cell>
          <cell r="B422" t="str">
            <v>5</v>
          </cell>
          <cell r="C422" t="str">
            <v>王乐</v>
          </cell>
          <cell r="D422">
            <v>361.5</v>
          </cell>
          <cell r="E422">
            <v>70</v>
          </cell>
          <cell r="F422" t="str">
            <v>周菊明</v>
          </cell>
          <cell r="G422">
            <v>18</v>
          </cell>
          <cell r="H422" t="str">
            <v>赵云川</v>
          </cell>
          <cell r="I422">
            <v>63.5</v>
          </cell>
          <cell r="J422" t="str">
            <v>张翠莲</v>
          </cell>
          <cell r="K422">
            <v>13</v>
          </cell>
          <cell r="L422" t="str">
            <v>王春波</v>
          </cell>
          <cell r="M422">
            <v>18</v>
          </cell>
          <cell r="N422" t="str">
            <v>宋欣洲</v>
          </cell>
          <cell r="O422">
            <v>24</v>
          </cell>
          <cell r="P422" t="str">
            <v>肖霞</v>
          </cell>
          <cell r="Q422">
            <v>45</v>
          </cell>
          <cell r="R422" t="str">
            <v>杨艳</v>
          </cell>
          <cell r="S422">
            <v>57</v>
          </cell>
          <cell r="T422" t="str">
            <v>潘润</v>
          </cell>
          <cell r="U422">
            <v>53</v>
          </cell>
          <cell r="V422" t="str">
            <v>邓倩</v>
          </cell>
          <cell r="W422" t="str">
            <v>未分科</v>
          </cell>
        </row>
        <row r="423">
          <cell r="A423" t="str">
            <v>513422200307033819</v>
          </cell>
          <cell r="B423" t="str">
            <v>5</v>
          </cell>
          <cell r="C423" t="str">
            <v>杨付兵</v>
          </cell>
          <cell r="D423">
            <v>331.5</v>
          </cell>
          <cell r="E423">
            <v>66</v>
          </cell>
          <cell r="F423" t="str">
            <v>周菊明</v>
          </cell>
          <cell r="G423">
            <v>41</v>
          </cell>
          <cell r="H423" t="str">
            <v>赵云川</v>
          </cell>
          <cell r="I423">
            <v>56.5</v>
          </cell>
          <cell r="J423" t="str">
            <v>张翠莲</v>
          </cell>
          <cell r="K423">
            <v>20</v>
          </cell>
          <cell r="L423" t="str">
            <v>王春波</v>
          </cell>
          <cell r="M423">
            <v>26</v>
          </cell>
          <cell r="N423" t="str">
            <v>宋欣洲</v>
          </cell>
          <cell r="O423">
            <v>33</v>
          </cell>
          <cell r="P423" t="str">
            <v>肖霞</v>
          </cell>
          <cell r="Q423">
            <v>27</v>
          </cell>
          <cell r="R423" t="str">
            <v>杨艳</v>
          </cell>
          <cell r="S423">
            <v>42</v>
          </cell>
          <cell r="T423" t="str">
            <v>潘润</v>
          </cell>
          <cell r="U423">
            <v>20</v>
          </cell>
          <cell r="V423" t="str">
            <v>邓倩</v>
          </cell>
          <cell r="W423" t="str">
            <v>未分科</v>
          </cell>
        </row>
        <row r="424">
          <cell r="A424" t="str">
            <v>513422200303260010</v>
          </cell>
          <cell r="B424" t="str">
            <v>5</v>
          </cell>
          <cell r="C424" t="str">
            <v>巴桑吉米</v>
          </cell>
          <cell r="D424">
            <v>317.5</v>
          </cell>
          <cell r="E424">
            <v>77</v>
          </cell>
          <cell r="F424" t="str">
            <v>周菊明</v>
          </cell>
          <cell r="G424">
            <v>45</v>
          </cell>
          <cell r="H424" t="str">
            <v>赵云川</v>
          </cell>
          <cell r="I424">
            <v>45.5</v>
          </cell>
          <cell r="J424" t="str">
            <v>张翠莲</v>
          </cell>
          <cell r="K424">
            <v>27</v>
          </cell>
          <cell r="L424" t="str">
            <v>王春波</v>
          </cell>
          <cell r="M424">
            <v>13</v>
          </cell>
          <cell r="N424" t="str">
            <v>宋欣洲</v>
          </cell>
          <cell r="O424">
            <v>18</v>
          </cell>
          <cell r="P424" t="str">
            <v>肖霞</v>
          </cell>
          <cell r="Q424">
            <v>40</v>
          </cell>
          <cell r="R424" t="str">
            <v>杨艳</v>
          </cell>
          <cell r="S424">
            <v>48</v>
          </cell>
          <cell r="T424" t="str">
            <v>潘润</v>
          </cell>
          <cell r="U424">
            <v>4</v>
          </cell>
          <cell r="V424" t="str">
            <v>邓倩</v>
          </cell>
          <cell r="W424" t="str">
            <v>未分科</v>
          </cell>
        </row>
        <row r="425">
          <cell r="A425" t="str">
            <v>513422200405020931</v>
          </cell>
          <cell r="B425" t="str">
            <v>6</v>
          </cell>
          <cell r="C425" t="str">
            <v>邓白林</v>
          </cell>
          <cell r="D425">
            <v>605</v>
          </cell>
          <cell r="E425">
            <v>90</v>
          </cell>
          <cell r="F425" t="str">
            <v>易涛</v>
          </cell>
          <cell r="G425">
            <v>100</v>
          </cell>
          <cell r="H425" t="str">
            <v>央宗娜姆</v>
          </cell>
          <cell r="I425">
            <v>56</v>
          </cell>
          <cell r="J425" t="str">
            <v>彭丹</v>
          </cell>
          <cell r="K425">
            <v>67</v>
          </cell>
          <cell r="L425" t="str">
            <v>王春波</v>
          </cell>
          <cell r="M425">
            <v>56</v>
          </cell>
          <cell r="N425" t="str">
            <v>叶小军</v>
          </cell>
          <cell r="O425">
            <v>67</v>
          </cell>
          <cell r="P425" t="str">
            <v>肖霞</v>
          </cell>
          <cell r="Q425">
            <v>43</v>
          </cell>
          <cell r="R425" t="str">
            <v>杨艳</v>
          </cell>
          <cell r="S425">
            <v>68</v>
          </cell>
          <cell r="T425" t="str">
            <v>潘润</v>
          </cell>
          <cell r="U425">
            <v>58</v>
          </cell>
          <cell r="V425" t="str">
            <v>刘壑</v>
          </cell>
          <cell r="W425" t="str">
            <v>未分科</v>
          </cell>
        </row>
        <row r="426">
          <cell r="A426" t="str">
            <v>513422200402092518</v>
          </cell>
          <cell r="B426" t="str">
            <v>6</v>
          </cell>
          <cell r="C426" t="str">
            <v>伍小兵</v>
          </cell>
          <cell r="D426">
            <v>589.5</v>
          </cell>
          <cell r="E426">
            <v>89</v>
          </cell>
          <cell r="F426" t="str">
            <v>易涛</v>
          </cell>
          <cell r="G426">
            <v>126</v>
          </cell>
          <cell r="H426" t="str">
            <v>央宗娜姆</v>
          </cell>
          <cell r="I426">
            <v>57.5</v>
          </cell>
          <cell r="J426" t="str">
            <v>彭丹</v>
          </cell>
          <cell r="K426">
            <v>63</v>
          </cell>
          <cell r="L426" t="str">
            <v>王春波</v>
          </cell>
          <cell r="M426">
            <v>49</v>
          </cell>
          <cell r="N426" t="str">
            <v>叶小军</v>
          </cell>
          <cell r="O426">
            <v>69</v>
          </cell>
          <cell r="P426" t="str">
            <v>肖霞</v>
          </cell>
          <cell r="Q426">
            <v>41</v>
          </cell>
          <cell r="R426" t="str">
            <v>杨艳</v>
          </cell>
          <cell r="S426">
            <v>53</v>
          </cell>
          <cell r="T426" t="str">
            <v>潘润</v>
          </cell>
          <cell r="U426">
            <v>42</v>
          </cell>
          <cell r="V426" t="str">
            <v>刘壑</v>
          </cell>
          <cell r="W426" t="str">
            <v>未分科</v>
          </cell>
        </row>
        <row r="427">
          <cell r="A427" t="str">
            <v>51342220031102291X</v>
          </cell>
          <cell r="B427" t="str">
            <v>6</v>
          </cell>
          <cell r="C427" t="str">
            <v>朱茂发</v>
          </cell>
          <cell r="D427">
            <v>585</v>
          </cell>
          <cell r="E427">
            <v>83</v>
          </cell>
          <cell r="F427" t="str">
            <v>易涛</v>
          </cell>
          <cell r="G427">
            <v>124</v>
          </cell>
          <cell r="H427" t="str">
            <v>央宗娜姆</v>
          </cell>
          <cell r="I427">
            <v>75</v>
          </cell>
          <cell r="J427" t="str">
            <v>彭丹</v>
          </cell>
          <cell r="K427">
            <v>68</v>
          </cell>
          <cell r="L427" t="str">
            <v>王春波</v>
          </cell>
          <cell r="M427">
            <v>47</v>
          </cell>
          <cell r="N427" t="str">
            <v>叶小军</v>
          </cell>
          <cell r="O427">
            <v>71</v>
          </cell>
          <cell r="P427" t="str">
            <v>肖霞</v>
          </cell>
          <cell r="Q427">
            <v>42</v>
          </cell>
          <cell r="R427" t="str">
            <v>杨艳</v>
          </cell>
          <cell r="S427">
            <v>44</v>
          </cell>
          <cell r="T427" t="str">
            <v>潘润</v>
          </cell>
          <cell r="U427">
            <v>31</v>
          </cell>
          <cell r="V427" t="str">
            <v>刘壑</v>
          </cell>
          <cell r="W427" t="str">
            <v>未分科</v>
          </cell>
        </row>
        <row r="428">
          <cell r="A428" t="str">
            <v>513422200202285067</v>
          </cell>
          <cell r="B428" t="str">
            <v>6</v>
          </cell>
          <cell r="C428" t="str">
            <v>姜才萍</v>
          </cell>
          <cell r="D428">
            <v>528</v>
          </cell>
          <cell r="E428">
            <v>78</v>
          </cell>
          <cell r="F428" t="str">
            <v>易涛</v>
          </cell>
          <cell r="G428">
            <v>100</v>
          </cell>
          <cell r="H428" t="str">
            <v>央宗娜姆</v>
          </cell>
          <cell r="I428">
            <v>87</v>
          </cell>
          <cell r="J428" t="str">
            <v>彭丹</v>
          </cell>
          <cell r="K428">
            <v>37</v>
          </cell>
          <cell r="L428" t="str">
            <v>王春波</v>
          </cell>
          <cell r="M428">
            <v>32</v>
          </cell>
          <cell r="N428" t="str">
            <v>叶小军</v>
          </cell>
          <cell r="O428">
            <v>58</v>
          </cell>
          <cell r="P428" t="str">
            <v>肖霞</v>
          </cell>
          <cell r="Q428">
            <v>59</v>
          </cell>
          <cell r="R428" t="str">
            <v>杨艳</v>
          </cell>
          <cell r="S428">
            <v>51</v>
          </cell>
          <cell r="T428" t="str">
            <v>潘润</v>
          </cell>
          <cell r="U428">
            <v>26</v>
          </cell>
          <cell r="V428" t="str">
            <v>刘壑</v>
          </cell>
          <cell r="W428" t="str">
            <v>未分科</v>
          </cell>
        </row>
        <row r="429">
          <cell r="A429" t="str">
            <v>513422200310042513</v>
          </cell>
          <cell r="B429" t="str">
            <v>6</v>
          </cell>
          <cell r="C429" t="str">
            <v>韩亮</v>
          </cell>
          <cell r="D429">
            <v>510</v>
          </cell>
          <cell r="E429">
            <v>76</v>
          </cell>
          <cell r="F429" t="str">
            <v>易涛</v>
          </cell>
          <cell r="G429">
            <v>107</v>
          </cell>
          <cell r="H429" t="str">
            <v>央宗娜姆</v>
          </cell>
          <cell r="I429">
            <v>85</v>
          </cell>
          <cell r="J429" t="str">
            <v>彭丹</v>
          </cell>
          <cell r="K429">
            <v>46</v>
          </cell>
          <cell r="L429" t="str">
            <v>王春波</v>
          </cell>
          <cell r="M429">
            <v>47</v>
          </cell>
          <cell r="N429" t="str">
            <v>叶小军</v>
          </cell>
          <cell r="O429">
            <v>47</v>
          </cell>
          <cell r="P429" t="str">
            <v>肖霞</v>
          </cell>
          <cell r="Q429">
            <v>46</v>
          </cell>
          <cell r="R429" t="str">
            <v>杨艳</v>
          </cell>
          <cell r="S429">
            <v>25</v>
          </cell>
          <cell r="T429" t="str">
            <v>潘润</v>
          </cell>
          <cell r="U429">
            <v>31</v>
          </cell>
          <cell r="V429" t="str">
            <v>刘壑</v>
          </cell>
          <cell r="W429" t="str">
            <v>未分科</v>
          </cell>
        </row>
        <row r="430">
          <cell r="A430" t="str">
            <v>513422200212220021</v>
          </cell>
          <cell r="B430" t="str">
            <v>6</v>
          </cell>
          <cell r="C430" t="str">
            <v>潘秋霞</v>
          </cell>
          <cell r="D430">
            <v>508.5</v>
          </cell>
          <cell r="E430">
            <v>89</v>
          </cell>
          <cell r="F430" t="str">
            <v>易涛</v>
          </cell>
          <cell r="G430">
            <v>74</v>
          </cell>
          <cell r="H430" t="str">
            <v>央宗娜姆</v>
          </cell>
          <cell r="I430">
            <v>77.5</v>
          </cell>
          <cell r="J430" t="str">
            <v>彭丹</v>
          </cell>
          <cell r="K430">
            <v>37</v>
          </cell>
          <cell r="L430" t="str">
            <v>王春波</v>
          </cell>
          <cell r="M430">
            <v>51</v>
          </cell>
          <cell r="N430" t="str">
            <v>叶小军</v>
          </cell>
          <cell r="O430">
            <v>49</v>
          </cell>
          <cell r="P430" t="str">
            <v>肖霞</v>
          </cell>
          <cell r="Q430">
            <v>46</v>
          </cell>
          <cell r="R430" t="str">
            <v>杨艳</v>
          </cell>
          <cell r="S430">
            <v>52</v>
          </cell>
          <cell r="T430" t="str">
            <v>潘润</v>
          </cell>
          <cell r="U430">
            <v>33</v>
          </cell>
          <cell r="V430" t="str">
            <v>刘壑</v>
          </cell>
          <cell r="W430" t="str">
            <v>未分科</v>
          </cell>
        </row>
        <row r="431">
          <cell r="A431" t="str">
            <v>513422200204052523</v>
          </cell>
          <cell r="B431" t="str">
            <v>6</v>
          </cell>
          <cell r="C431" t="str">
            <v>邱万珍</v>
          </cell>
          <cell r="D431">
            <v>499</v>
          </cell>
          <cell r="E431">
            <v>86</v>
          </cell>
          <cell r="F431" t="str">
            <v>易涛</v>
          </cell>
          <cell r="G431">
            <v>61</v>
          </cell>
          <cell r="H431" t="str">
            <v>央宗娜姆</v>
          </cell>
          <cell r="I431">
            <v>101</v>
          </cell>
          <cell r="J431" t="str">
            <v>彭丹</v>
          </cell>
          <cell r="K431">
            <v>50</v>
          </cell>
          <cell r="L431" t="str">
            <v>王春波</v>
          </cell>
          <cell r="M431">
            <v>35</v>
          </cell>
          <cell r="N431" t="str">
            <v>叶小军</v>
          </cell>
          <cell r="O431">
            <v>33</v>
          </cell>
          <cell r="P431" t="str">
            <v>肖霞</v>
          </cell>
          <cell r="Q431">
            <v>47</v>
          </cell>
          <cell r="R431" t="str">
            <v>杨艳</v>
          </cell>
          <cell r="S431">
            <v>44</v>
          </cell>
          <cell r="T431" t="str">
            <v>潘润</v>
          </cell>
          <cell r="U431">
            <v>42</v>
          </cell>
          <cell r="V431" t="str">
            <v>刘壑</v>
          </cell>
          <cell r="W431" t="str">
            <v>未分科</v>
          </cell>
        </row>
        <row r="432">
          <cell r="A432" t="str">
            <v>513422200012010919</v>
          </cell>
          <cell r="B432" t="str">
            <v>6</v>
          </cell>
          <cell r="C432" t="str">
            <v>毛金才</v>
          </cell>
          <cell r="D432">
            <v>495</v>
          </cell>
          <cell r="E432">
            <v>95</v>
          </cell>
          <cell r="F432" t="str">
            <v>易涛</v>
          </cell>
          <cell r="G432">
            <v>69</v>
          </cell>
          <cell r="H432" t="str">
            <v>央宗娜姆</v>
          </cell>
          <cell r="I432">
            <v>97</v>
          </cell>
          <cell r="J432" t="str">
            <v>彭丹</v>
          </cell>
          <cell r="K432">
            <v>51</v>
          </cell>
          <cell r="L432" t="str">
            <v>王春波</v>
          </cell>
          <cell r="M432">
            <v>34</v>
          </cell>
          <cell r="N432" t="str">
            <v>叶小军</v>
          </cell>
          <cell r="O432">
            <v>58</v>
          </cell>
          <cell r="P432" t="str">
            <v>肖霞</v>
          </cell>
          <cell r="Q432">
            <v>35</v>
          </cell>
          <cell r="R432" t="str">
            <v>杨艳</v>
          </cell>
          <cell r="S432">
            <v>33</v>
          </cell>
          <cell r="T432" t="str">
            <v>潘润</v>
          </cell>
          <cell r="U432">
            <v>23</v>
          </cell>
          <cell r="V432" t="str">
            <v>刘壑</v>
          </cell>
          <cell r="W432" t="str">
            <v>未分科</v>
          </cell>
        </row>
        <row r="433">
          <cell r="A433" t="str">
            <v>513422200205300015</v>
          </cell>
          <cell r="B433" t="str">
            <v>6</v>
          </cell>
          <cell r="C433" t="str">
            <v>张华林</v>
          </cell>
          <cell r="D433">
            <v>490.5</v>
          </cell>
          <cell r="E433">
            <v>80</v>
          </cell>
          <cell r="F433" t="str">
            <v>易涛</v>
          </cell>
          <cell r="G433">
            <v>74</v>
          </cell>
          <cell r="H433" t="str">
            <v>央宗娜姆</v>
          </cell>
          <cell r="I433">
            <v>38.5</v>
          </cell>
          <cell r="J433" t="str">
            <v>彭丹</v>
          </cell>
          <cell r="K433">
            <v>53</v>
          </cell>
          <cell r="L433" t="str">
            <v>王春波</v>
          </cell>
          <cell r="M433">
            <v>50</v>
          </cell>
          <cell r="N433" t="str">
            <v>叶小军</v>
          </cell>
          <cell r="O433">
            <v>77</v>
          </cell>
          <cell r="P433" t="str">
            <v>肖霞</v>
          </cell>
          <cell r="Q433">
            <v>31</v>
          </cell>
          <cell r="R433" t="str">
            <v>杨艳</v>
          </cell>
          <cell r="S433">
            <v>40</v>
          </cell>
          <cell r="T433" t="str">
            <v>潘润</v>
          </cell>
          <cell r="U433">
            <v>47</v>
          </cell>
          <cell r="V433" t="str">
            <v>刘壑</v>
          </cell>
          <cell r="W433" t="str">
            <v>未分科</v>
          </cell>
        </row>
        <row r="434">
          <cell r="A434" t="str">
            <v>513422200301055013</v>
          </cell>
          <cell r="B434" t="str">
            <v>6</v>
          </cell>
          <cell r="C434" t="str">
            <v>李自友</v>
          </cell>
          <cell r="D434">
            <v>478</v>
          </cell>
          <cell r="E434">
            <v>86</v>
          </cell>
          <cell r="F434" t="str">
            <v>易涛</v>
          </cell>
          <cell r="G434">
            <v>100</v>
          </cell>
          <cell r="H434" t="str">
            <v>央宗娜姆</v>
          </cell>
          <cell r="I434">
            <v>32</v>
          </cell>
          <cell r="J434" t="str">
            <v>彭丹</v>
          </cell>
          <cell r="K434">
            <v>55</v>
          </cell>
          <cell r="L434" t="str">
            <v>王春波</v>
          </cell>
          <cell r="M434">
            <v>39</v>
          </cell>
          <cell r="N434" t="str">
            <v>叶小军</v>
          </cell>
          <cell r="O434">
            <v>50</v>
          </cell>
          <cell r="P434" t="str">
            <v>肖霞</v>
          </cell>
          <cell r="Q434">
            <v>33</v>
          </cell>
          <cell r="R434" t="str">
            <v>杨艳</v>
          </cell>
          <cell r="S434">
            <v>36</v>
          </cell>
          <cell r="T434" t="str">
            <v>潘润</v>
          </cell>
          <cell r="U434">
            <v>47</v>
          </cell>
          <cell r="V434" t="str">
            <v>刘壑</v>
          </cell>
          <cell r="W434" t="str">
            <v>未分科</v>
          </cell>
        </row>
        <row r="435">
          <cell r="A435" t="str">
            <v>513422200302116025</v>
          </cell>
          <cell r="B435" t="str">
            <v>6</v>
          </cell>
          <cell r="C435" t="str">
            <v>格让拉初</v>
          </cell>
          <cell r="D435">
            <v>478</v>
          </cell>
          <cell r="E435">
            <v>85</v>
          </cell>
          <cell r="F435" t="str">
            <v>易涛</v>
          </cell>
          <cell r="G435">
            <v>63</v>
          </cell>
          <cell r="H435" t="str">
            <v>央宗娜姆</v>
          </cell>
          <cell r="I435">
            <v>78</v>
          </cell>
          <cell r="J435" t="str">
            <v>彭丹</v>
          </cell>
          <cell r="K435">
            <v>29</v>
          </cell>
          <cell r="L435" t="str">
            <v>王春波</v>
          </cell>
          <cell r="M435">
            <v>35</v>
          </cell>
          <cell r="N435" t="str">
            <v>叶小军</v>
          </cell>
          <cell r="O435">
            <v>46</v>
          </cell>
          <cell r="P435" t="str">
            <v>肖霞</v>
          </cell>
          <cell r="Q435">
            <v>43</v>
          </cell>
          <cell r="R435" t="str">
            <v>杨艳</v>
          </cell>
          <cell r="S435">
            <v>62</v>
          </cell>
          <cell r="T435" t="str">
            <v>潘润</v>
          </cell>
          <cell r="U435">
            <v>37</v>
          </cell>
          <cell r="V435" t="str">
            <v>刘壑</v>
          </cell>
          <cell r="W435" t="str">
            <v>未分科</v>
          </cell>
        </row>
        <row r="436">
          <cell r="A436" t="str">
            <v>513422200203082923</v>
          </cell>
          <cell r="B436" t="str">
            <v>6</v>
          </cell>
          <cell r="C436" t="str">
            <v>王英</v>
          </cell>
          <cell r="D436">
            <v>477</v>
          </cell>
          <cell r="E436">
            <v>87</v>
          </cell>
          <cell r="F436" t="str">
            <v>易涛</v>
          </cell>
          <cell r="G436">
            <v>89</v>
          </cell>
          <cell r="H436" t="str">
            <v>央宗娜姆</v>
          </cell>
          <cell r="I436">
            <v>96</v>
          </cell>
          <cell r="J436" t="str">
            <v>彭丹</v>
          </cell>
          <cell r="K436">
            <v>37</v>
          </cell>
          <cell r="L436" t="str">
            <v>王春波</v>
          </cell>
          <cell r="M436">
            <v>33</v>
          </cell>
          <cell r="N436" t="str">
            <v>叶小军</v>
          </cell>
          <cell r="O436">
            <v>46</v>
          </cell>
          <cell r="P436" t="str">
            <v>肖霞</v>
          </cell>
          <cell r="Q436">
            <v>44</v>
          </cell>
          <cell r="R436" t="str">
            <v>杨艳</v>
          </cell>
          <cell r="S436">
            <v>22</v>
          </cell>
          <cell r="T436" t="str">
            <v>潘润</v>
          </cell>
          <cell r="U436">
            <v>23</v>
          </cell>
          <cell r="V436" t="str">
            <v>刘壑</v>
          </cell>
          <cell r="W436" t="str">
            <v>未分科</v>
          </cell>
        </row>
        <row r="437">
          <cell r="A437" t="str">
            <v>513422200302136026</v>
          </cell>
          <cell r="B437" t="str">
            <v>6</v>
          </cell>
          <cell r="C437" t="str">
            <v>次尔央珍</v>
          </cell>
          <cell r="D437">
            <v>471</v>
          </cell>
          <cell r="E437">
            <v>91</v>
          </cell>
          <cell r="F437" t="str">
            <v>易涛</v>
          </cell>
          <cell r="G437">
            <v>78</v>
          </cell>
          <cell r="H437" t="str">
            <v>央宗娜姆</v>
          </cell>
          <cell r="I437">
            <v>90</v>
          </cell>
          <cell r="J437" t="str">
            <v>彭丹</v>
          </cell>
          <cell r="K437">
            <v>33</v>
          </cell>
          <cell r="L437" t="str">
            <v>王春波</v>
          </cell>
          <cell r="M437">
            <v>35</v>
          </cell>
          <cell r="N437" t="str">
            <v>叶小军</v>
          </cell>
          <cell r="O437">
            <v>37</v>
          </cell>
          <cell r="P437" t="str">
            <v>肖霞</v>
          </cell>
          <cell r="Q437">
            <v>47</v>
          </cell>
          <cell r="R437" t="str">
            <v>杨艳</v>
          </cell>
          <cell r="S437">
            <v>35</v>
          </cell>
          <cell r="T437" t="str">
            <v>潘润</v>
          </cell>
          <cell r="U437">
            <v>25</v>
          </cell>
          <cell r="V437" t="str">
            <v>刘壑</v>
          </cell>
          <cell r="W437" t="str">
            <v>未分科</v>
          </cell>
        </row>
        <row r="438">
          <cell r="A438" t="str">
            <v>51342220050520501x</v>
          </cell>
          <cell r="B438" t="str">
            <v>6</v>
          </cell>
          <cell r="C438" t="str">
            <v>姜才宝</v>
          </cell>
          <cell r="D438">
            <v>471</v>
          </cell>
          <cell r="E438">
            <v>85</v>
          </cell>
          <cell r="F438" t="str">
            <v>易涛</v>
          </cell>
          <cell r="G438">
            <v>81</v>
          </cell>
          <cell r="H438" t="str">
            <v>央宗娜姆</v>
          </cell>
          <cell r="I438">
            <v>63</v>
          </cell>
          <cell r="J438" t="str">
            <v>彭丹</v>
          </cell>
          <cell r="K438">
            <v>40</v>
          </cell>
          <cell r="L438" t="str">
            <v>王春波</v>
          </cell>
          <cell r="M438">
            <v>36</v>
          </cell>
          <cell r="N438" t="str">
            <v>叶小军</v>
          </cell>
          <cell r="O438">
            <v>50</v>
          </cell>
          <cell r="P438" t="str">
            <v>肖霞</v>
          </cell>
          <cell r="Q438">
            <v>36</v>
          </cell>
          <cell r="R438" t="str">
            <v>杨艳</v>
          </cell>
          <cell r="S438">
            <v>48</v>
          </cell>
          <cell r="T438" t="str">
            <v>潘润</v>
          </cell>
          <cell r="U438">
            <v>32</v>
          </cell>
          <cell r="V438" t="str">
            <v>刘壑</v>
          </cell>
          <cell r="W438" t="str">
            <v>未分科</v>
          </cell>
        </row>
        <row r="439">
          <cell r="A439" t="str">
            <v>513422200207043825</v>
          </cell>
          <cell r="B439" t="str">
            <v>6</v>
          </cell>
          <cell r="C439" t="str">
            <v>熊明香</v>
          </cell>
          <cell r="D439">
            <v>463</v>
          </cell>
          <cell r="E439">
            <v>73</v>
          </cell>
          <cell r="F439" t="str">
            <v>易涛</v>
          </cell>
          <cell r="G439">
            <v>78</v>
          </cell>
          <cell r="H439" t="str">
            <v>央宗娜姆</v>
          </cell>
          <cell r="I439">
            <v>91</v>
          </cell>
          <cell r="J439" t="str">
            <v>彭丹</v>
          </cell>
          <cell r="K439">
            <v>32</v>
          </cell>
          <cell r="L439" t="str">
            <v>王春波</v>
          </cell>
          <cell r="M439">
            <v>27</v>
          </cell>
          <cell r="N439" t="str">
            <v>叶小军</v>
          </cell>
          <cell r="O439">
            <v>32</v>
          </cell>
          <cell r="P439" t="str">
            <v>肖霞</v>
          </cell>
          <cell r="Q439">
            <v>43</v>
          </cell>
          <cell r="R439" t="str">
            <v>杨艳</v>
          </cell>
          <cell r="S439">
            <v>43</v>
          </cell>
          <cell r="T439" t="str">
            <v>潘润</v>
          </cell>
          <cell r="U439">
            <v>44</v>
          </cell>
          <cell r="V439" t="str">
            <v>刘壑</v>
          </cell>
          <cell r="W439" t="str">
            <v>未分科</v>
          </cell>
        </row>
        <row r="440">
          <cell r="A440" t="str">
            <v>513422200112080025</v>
          </cell>
          <cell r="B440" t="str">
            <v>6</v>
          </cell>
          <cell r="C440" t="str">
            <v>马顺英</v>
          </cell>
          <cell r="D440">
            <v>462.5</v>
          </cell>
          <cell r="E440">
            <v>91</v>
          </cell>
          <cell r="F440" t="str">
            <v>易涛</v>
          </cell>
          <cell r="G440">
            <v>60</v>
          </cell>
          <cell r="H440" t="str">
            <v>央宗娜姆</v>
          </cell>
          <cell r="I440">
            <v>74.5</v>
          </cell>
          <cell r="J440" t="str">
            <v>彭丹</v>
          </cell>
          <cell r="K440">
            <v>33</v>
          </cell>
          <cell r="L440" t="str">
            <v>王春波</v>
          </cell>
          <cell r="M440">
            <v>35</v>
          </cell>
          <cell r="N440" t="str">
            <v>叶小军</v>
          </cell>
          <cell r="O440">
            <v>53</v>
          </cell>
          <cell r="P440" t="str">
            <v>肖霞</v>
          </cell>
          <cell r="Q440">
            <v>44</v>
          </cell>
          <cell r="R440" t="str">
            <v>杨艳</v>
          </cell>
          <cell r="S440">
            <v>42</v>
          </cell>
          <cell r="T440" t="str">
            <v>潘润</v>
          </cell>
          <cell r="U440">
            <v>30</v>
          </cell>
          <cell r="V440" t="str">
            <v>刘壑</v>
          </cell>
          <cell r="W440" t="str">
            <v>未分科</v>
          </cell>
        </row>
        <row r="441">
          <cell r="A441" t="str">
            <v>513422200108152911</v>
          </cell>
          <cell r="B441" t="str">
            <v>6</v>
          </cell>
          <cell r="C441" t="str">
            <v>邱小华</v>
          </cell>
          <cell r="D441">
            <v>460.5</v>
          </cell>
          <cell r="E441">
            <v>84</v>
          </cell>
          <cell r="F441" t="str">
            <v>易涛</v>
          </cell>
          <cell r="G441">
            <v>95</v>
          </cell>
          <cell r="H441" t="str">
            <v>央宗娜姆</v>
          </cell>
          <cell r="I441">
            <v>36.5</v>
          </cell>
          <cell r="J441" t="str">
            <v>彭丹</v>
          </cell>
          <cell r="K441">
            <v>49</v>
          </cell>
          <cell r="L441" t="str">
            <v>王春波</v>
          </cell>
          <cell r="M441">
            <v>45</v>
          </cell>
          <cell r="N441" t="str">
            <v>叶小军</v>
          </cell>
          <cell r="O441">
            <v>55</v>
          </cell>
          <cell r="P441" t="str">
            <v>肖霞</v>
          </cell>
          <cell r="Q441">
            <v>38</v>
          </cell>
          <cell r="R441" t="str">
            <v>杨艳</v>
          </cell>
          <cell r="S441">
            <v>23</v>
          </cell>
          <cell r="T441" t="str">
            <v>潘润</v>
          </cell>
          <cell r="U441">
            <v>35</v>
          </cell>
          <cell r="V441" t="str">
            <v>刘壑</v>
          </cell>
          <cell r="W441" t="str">
            <v>未分科</v>
          </cell>
        </row>
        <row r="442">
          <cell r="A442" t="str">
            <v>513422200312041514</v>
          </cell>
          <cell r="B442" t="str">
            <v>6</v>
          </cell>
          <cell r="C442" t="str">
            <v>陈泰仙</v>
          </cell>
          <cell r="D442">
            <v>458.5</v>
          </cell>
          <cell r="E442">
            <v>77</v>
          </cell>
          <cell r="F442" t="str">
            <v>易涛</v>
          </cell>
          <cell r="G442">
            <v>61</v>
          </cell>
          <cell r="H442" t="str">
            <v>央宗娜姆</v>
          </cell>
          <cell r="I442">
            <v>46.5</v>
          </cell>
          <cell r="J442" t="str">
            <v>彭丹</v>
          </cell>
          <cell r="K442">
            <v>34</v>
          </cell>
          <cell r="L442" t="str">
            <v>王春波</v>
          </cell>
          <cell r="M442">
            <v>58</v>
          </cell>
          <cell r="N442" t="str">
            <v>叶小军</v>
          </cell>
          <cell r="O442">
            <v>43</v>
          </cell>
          <cell r="P442" t="str">
            <v>肖霞</v>
          </cell>
          <cell r="Q442">
            <v>47</v>
          </cell>
          <cell r="R442" t="str">
            <v>杨艳</v>
          </cell>
          <cell r="S442">
            <v>59</v>
          </cell>
          <cell r="T442" t="str">
            <v>潘润</v>
          </cell>
          <cell r="U442">
            <v>33</v>
          </cell>
          <cell r="V442" t="str">
            <v>刘壑</v>
          </cell>
          <cell r="W442" t="str">
            <v>未分科</v>
          </cell>
        </row>
        <row r="443">
          <cell r="A443" t="str">
            <v>513422200309281912</v>
          </cell>
          <cell r="B443" t="str">
            <v>6</v>
          </cell>
          <cell r="C443" t="str">
            <v>李小院</v>
          </cell>
          <cell r="D443">
            <v>455.5</v>
          </cell>
          <cell r="E443">
            <v>84</v>
          </cell>
          <cell r="F443" t="str">
            <v>易涛</v>
          </cell>
          <cell r="G443">
            <v>54</v>
          </cell>
          <cell r="H443" t="str">
            <v>央宗娜姆</v>
          </cell>
          <cell r="I443">
            <v>36.5</v>
          </cell>
          <cell r="J443" t="str">
            <v>彭丹</v>
          </cell>
          <cell r="K443">
            <v>26</v>
          </cell>
          <cell r="L443" t="str">
            <v>王春波</v>
          </cell>
          <cell r="M443">
            <v>52</v>
          </cell>
          <cell r="N443" t="str">
            <v>叶小军</v>
          </cell>
          <cell r="O443">
            <v>69</v>
          </cell>
          <cell r="P443" t="str">
            <v>肖霞</v>
          </cell>
          <cell r="Q443">
            <v>32</v>
          </cell>
          <cell r="R443" t="str">
            <v>杨艳</v>
          </cell>
          <cell r="S443">
            <v>61</v>
          </cell>
          <cell r="T443" t="str">
            <v>潘润</v>
          </cell>
          <cell r="U443">
            <v>41</v>
          </cell>
          <cell r="V443" t="str">
            <v>刘壑</v>
          </cell>
          <cell r="W443" t="str">
            <v>未分科</v>
          </cell>
        </row>
        <row r="444">
          <cell r="A444" t="str">
            <v>51342220020602071X</v>
          </cell>
          <cell r="B444" t="str">
            <v>6</v>
          </cell>
          <cell r="C444" t="str">
            <v>何千千</v>
          </cell>
          <cell r="D444">
            <v>454</v>
          </cell>
          <cell r="E444">
            <v>59</v>
          </cell>
          <cell r="F444" t="str">
            <v>易涛</v>
          </cell>
          <cell r="G444">
            <v>62</v>
          </cell>
          <cell r="H444" t="str">
            <v>央宗娜姆</v>
          </cell>
          <cell r="I444">
            <v>55</v>
          </cell>
          <cell r="J444" t="str">
            <v>彭丹</v>
          </cell>
          <cell r="K444">
            <v>52</v>
          </cell>
          <cell r="L444" t="str">
            <v>王春波</v>
          </cell>
          <cell r="M444">
            <v>58</v>
          </cell>
          <cell r="N444" t="str">
            <v>叶小军</v>
          </cell>
          <cell r="O444">
            <v>53</v>
          </cell>
          <cell r="P444" t="str">
            <v>肖霞</v>
          </cell>
          <cell r="Q444">
            <v>44</v>
          </cell>
          <cell r="R444" t="str">
            <v>杨艳</v>
          </cell>
          <cell r="S444">
            <v>37</v>
          </cell>
          <cell r="T444" t="str">
            <v>潘润</v>
          </cell>
          <cell r="U444">
            <v>34</v>
          </cell>
          <cell r="V444" t="str">
            <v>刘壑</v>
          </cell>
          <cell r="W444" t="str">
            <v>未分科</v>
          </cell>
        </row>
        <row r="445">
          <cell r="A445" t="str">
            <v>513422200410151741</v>
          </cell>
          <cell r="B445" t="str">
            <v>6</v>
          </cell>
          <cell r="C445" t="str">
            <v>马勇劲</v>
          </cell>
          <cell r="D445">
            <v>452.5</v>
          </cell>
          <cell r="E445">
            <v>81</v>
          </cell>
          <cell r="F445" t="str">
            <v>易涛</v>
          </cell>
          <cell r="G445">
            <v>63</v>
          </cell>
          <cell r="H445" t="str">
            <v>央宗娜姆</v>
          </cell>
          <cell r="I445">
            <v>81.5</v>
          </cell>
          <cell r="J445" t="str">
            <v>彭丹</v>
          </cell>
          <cell r="K445">
            <v>19</v>
          </cell>
          <cell r="L445" t="str">
            <v>王春波</v>
          </cell>
          <cell r="M445">
            <v>24</v>
          </cell>
          <cell r="N445" t="str">
            <v>叶小军</v>
          </cell>
          <cell r="O445">
            <v>48</v>
          </cell>
          <cell r="P445" t="str">
            <v>肖霞</v>
          </cell>
          <cell r="Q445">
            <v>47</v>
          </cell>
          <cell r="R445" t="str">
            <v>杨艳</v>
          </cell>
          <cell r="S445">
            <v>50</v>
          </cell>
          <cell r="T445" t="str">
            <v>潘润</v>
          </cell>
          <cell r="U445">
            <v>39</v>
          </cell>
          <cell r="V445" t="str">
            <v>刘壑</v>
          </cell>
          <cell r="W445" t="str">
            <v>未分科</v>
          </cell>
        </row>
        <row r="446">
          <cell r="A446" t="str">
            <v>513422200202042321</v>
          </cell>
          <cell r="B446" t="str">
            <v>6</v>
          </cell>
          <cell r="C446" t="str">
            <v>吴春秀</v>
          </cell>
          <cell r="D446">
            <v>450</v>
          </cell>
          <cell r="E446">
            <v>75</v>
          </cell>
          <cell r="F446" t="str">
            <v>易涛</v>
          </cell>
          <cell r="G446">
            <v>51</v>
          </cell>
          <cell r="H446" t="str">
            <v>央宗娜姆</v>
          </cell>
          <cell r="I446">
            <v>95</v>
          </cell>
          <cell r="J446" t="str">
            <v>彭丹</v>
          </cell>
          <cell r="K446">
            <v>25</v>
          </cell>
          <cell r="L446" t="str">
            <v>王春波</v>
          </cell>
          <cell r="M446">
            <v>22</v>
          </cell>
          <cell r="N446" t="str">
            <v>叶小军</v>
          </cell>
          <cell r="O446">
            <v>35</v>
          </cell>
          <cell r="P446" t="str">
            <v>肖霞</v>
          </cell>
          <cell r="Q446">
            <v>50</v>
          </cell>
          <cell r="R446" t="str">
            <v>杨艳</v>
          </cell>
          <cell r="S446">
            <v>49</v>
          </cell>
          <cell r="T446" t="str">
            <v>潘润</v>
          </cell>
          <cell r="U446">
            <v>48</v>
          </cell>
          <cell r="V446" t="str">
            <v>刘壑</v>
          </cell>
          <cell r="W446" t="str">
            <v>未分科</v>
          </cell>
        </row>
        <row r="447">
          <cell r="A447" t="str">
            <v>513422199903041123</v>
          </cell>
          <cell r="B447" t="str">
            <v>6</v>
          </cell>
          <cell r="C447" t="str">
            <v>毛建莫</v>
          </cell>
          <cell r="D447">
            <v>446.5</v>
          </cell>
          <cell r="E447">
            <v>100</v>
          </cell>
          <cell r="F447" t="str">
            <v>易涛</v>
          </cell>
          <cell r="G447">
            <v>44</v>
          </cell>
          <cell r="H447" t="str">
            <v>央宗娜姆</v>
          </cell>
          <cell r="I447">
            <v>110.5</v>
          </cell>
          <cell r="J447" t="str">
            <v>彭丹</v>
          </cell>
          <cell r="K447">
            <v>13</v>
          </cell>
          <cell r="L447" t="str">
            <v>王春波</v>
          </cell>
          <cell r="M447">
            <v>19</v>
          </cell>
          <cell r="N447" t="str">
            <v>叶小军</v>
          </cell>
          <cell r="O447">
            <v>30</v>
          </cell>
          <cell r="P447" t="str">
            <v>肖霞</v>
          </cell>
          <cell r="Q447">
            <v>41</v>
          </cell>
          <cell r="R447" t="str">
            <v>杨艳</v>
          </cell>
          <cell r="S447">
            <v>52</v>
          </cell>
          <cell r="T447" t="str">
            <v>潘润</v>
          </cell>
          <cell r="U447">
            <v>37</v>
          </cell>
          <cell r="V447" t="str">
            <v>刘壑</v>
          </cell>
          <cell r="W447" t="str">
            <v>未分科</v>
          </cell>
        </row>
        <row r="448">
          <cell r="A448" t="str">
            <v>513422200101102321</v>
          </cell>
          <cell r="B448" t="str">
            <v>6</v>
          </cell>
          <cell r="C448" t="str">
            <v>仁青布池</v>
          </cell>
          <cell r="D448">
            <v>444.5</v>
          </cell>
          <cell r="E448">
            <v>99</v>
          </cell>
          <cell r="F448" t="str">
            <v>易涛</v>
          </cell>
          <cell r="G448">
            <v>59</v>
          </cell>
          <cell r="H448" t="str">
            <v>央宗娜姆</v>
          </cell>
          <cell r="I448">
            <v>96.5</v>
          </cell>
          <cell r="J448" t="str">
            <v>彭丹</v>
          </cell>
          <cell r="K448">
            <v>33</v>
          </cell>
          <cell r="L448" t="str">
            <v>王春波</v>
          </cell>
          <cell r="M448">
            <v>22</v>
          </cell>
          <cell r="N448" t="str">
            <v>叶小军</v>
          </cell>
          <cell r="O448">
            <v>25</v>
          </cell>
          <cell r="P448" t="str">
            <v>肖霞</v>
          </cell>
          <cell r="Q448">
            <v>37</v>
          </cell>
          <cell r="R448" t="str">
            <v>杨艳</v>
          </cell>
          <cell r="S448">
            <v>36</v>
          </cell>
          <cell r="T448" t="str">
            <v>潘润</v>
          </cell>
          <cell r="U448">
            <v>37</v>
          </cell>
          <cell r="V448" t="str">
            <v>刘壑</v>
          </cell>
          <cell r="W448" t="str">
            <v>未分科</v>
          </cell>
        </row>
        <row r="449">
          <cell r="A449" t="str">
            <v>513422200506042718</v>
          </cell>
          <cell r="B449" t="str">
            <v>6</v>
          </cell>
          <cell r="C449" t="str">
            <v>沈小强</v>
          </cell>
          <cell r="D449">
            <v>441.5</v>
          </cell>
          <cell r="E449">
            <v>78</v>
          </cell>
          <cell r="F449" t="str">
            <v>易涛</v>
          </cell>
          <cell r="G449">
            <v>87</v>
          </cell>
          <cell r="H449" t="str">
            <v>央宗娜姆</v>
          </cell>
          <cell r="I449">
            <v>28.5</v>
          </cell>
          <cell r="J449" t="str">
            <v>彭丹</v>
          </cell>
          <cell r="K449">
            <v>25</v>
          </cell>
          <cell r="L449" t="str">
            <v>王春波</v>
          </cell>
          <cell r="M449">
            <v>29</v>
          </cell>
          <cell r="N449" t="str">
            <v>叶小军</v>
          </cell>
          <cell r="O449">
            <v>26</v>
          </cell>
          <cell r="P449" t="str">
            <v>肖霞</v>
          </cell>
          <cell r="Q449">
            <v>47</v>
          </cell>
          <cell r="R449" t="str">
            <v>杨艳</v>
          </cell>
          <cell r="S449">
            <v>56</v>
          </cell>
          <cell r="T449" t="str">
            <v>潘润</v>
          </cell>
          <cell r="U449">
            <v>65</v>
          </cell>
          <cell r="V449" t="str">
            <v>刘壑</v>
          </cell>
          <cell r="W449" t="str">
            <v>未分科</v>
          </cell>
        </row>
        <row r="450">
          <cell r="A450" t="str">
            <v>51342220021110271X</v>
          </cell>
          <cell r="B450" t="str">
            <v>6</v>
          </cell>
          <cell r="C450" t="str">
            <v>陈杰</v>
          </cell>
          <cell r="D450">
            <v>440</v>
          </cell>
          <cell r="E450">
            <v>88</v>
          </cell>
          <cell r="F450" t="str">
            <v>易涛</v>
          </cell>
          <cell r="G450">
            <v>86</v>
          </cell>
          <cell r="H450" t="str">
            <v>央宗娜姆</v>
          </cell>
          <cell r="I450">
            <v>57</v>
          </cell>
          <cell r="J450" t="str">
            <v>彭丹</v>
          </cell>
          <cell r="K450">
            <v>43</v>
          </cell>
          <cell r="L450" t="str">
            <v>王春波</v>
          </cell>
          <cell r="M450">
            <v>27</v>
          </cell>
          <cell r="N450" t="str">
            <v>叶小军</v>
          </cell>
          <cell r="O450">
            <v>32</v>
          </cell>
          <cell r="P450" t="str">
            <v>肖霞</v>
          </cell>
          <cell r="Q450">
            <v>39</v>
          </cell>
          <cell r="R450" t="str">
            <v>杨艳</v>
          </cell>
          <cell r="S450">
            <v>37</v>
          </cell>
          <cell r="T450" t="str">
            <v>潘润</v>
          </cell>
          <cell r="U450">
            <v>31</v>
          </cell>
          <cell r="V450" t="str">
            <v>刘壑</v>
          </cell>
          <cell r="W450" t="str">
            <v>未分科</v>
          </cell>
        </row>
        <row r="451">
          <cell r="A451" t="str">
            <v>513422200212303820</v>
          </cell>
          <cell r="B451" t="str">
            <v>6</v>
          </cell>
          <cell r="C451" t="str">
            <v>扎西拉姆</v>
          </cell>
          <cell r="D451">
            <v>437</v>
          </cell>
          <cell r="E451">
            <v>86</v>
          </cell>
          <cell r="F451" t="str">
            <v>易涛</v>
          </cell>
          <cell r="G451">
            <v>63</v>
          </cell>
          <cell r="H451" t="str">
            <v>央宗娜姆</v>
          </cell>
          <cell r="I451">
            <v>80</v>
          </cell>
          <cell r="J451" t="str">
            <v>彭丹</v>
          </cell>
          <cell r="K451">
            <v>29</v>
          </cell>
          <cell r="L451" t="str">
            <v>王春波</v>
          </cell>
          <cell r="M451">
            <v>25</v>
          </cell>
          <cell r="N451" t="str">
            <v>叶小军</v>
          </cell>
          <cell r="O451">
            <v>45</v>
          </cell>
          <cell r="P451" t="str">
            <v>肖霞</v>
          </cell>
          <cell r="Q451">
            <v>31</v>
          </cell>
          <cell r="R451" t="str">
            <v>杨艳</v>
          </cell>
          <cell r="S451">
            <v>50</v>
          </cell>
          <cell r="T451" t="str">
            <v>潘润</v>
          </cell>
          <cell r="U451">
            <v>28</v>
          </cell>
          <cell r="V451" t="str">
            <v>刘壑</v>
          </cell>
          <cell r="W451" t="str">
            <v>未分科</v>
          </cell>
        </row>
        <row r="452">
          <cell r="A452" t="str">
            <v>513422200201033810</v>
          </cell>
          <cell r="B452" t="str">
            <v>6</v>
          </cell>
          <cell r="C452" t="str">
            <v>徐晓伟</v>
          </cell>
          <cell r="D452">
            <v>434</v>
          </cell>
          <cell r="E452">
            <v>76</v>
          </cell>
          <cell r="F452" t="str">
            <v>易涛</v>
          </cell>
          <cell r="G452">
            <v>103</v>
          </cell>
          <cell r="H452" t="str">
            <v>央宗娜姆</v>
          </cell>
          <cell r="I452">
            <v>51</v>
          </cell>
          <cell r="J452" t="str">
            <v>彭丹</v>
          </cell>
          <cell r="K452">
            <v>22</v>
          </cell>
          <cell r="L452" t="str">
            <v>王春波</v>
          </cell>
          <cell r="M452">
            <v>12</v>
          </cell>
          <cell r="N452" t="str">
            <v>叶小军</v>
          </cell>
          <cell r="O452">
            <v>21</v>
          </cell>
          <cell r="P452" t="str">
            <v>肖霞</v>
          </cell>
          <cell r="Q452">
            <v>59</v>
          </cell>
          <cell r="R452" t="str">
            <v>杨艳</v>
          </cell>
          <cell r="S452">
            <v>48</v>
          </cell>
          <cell r="T452" t="str">
            <v>潘润</v>
          </cell>
          <cell r="U452">
            <v>42</v>
          </cell>
          <cell r="V452" t="str">
            <v>刘壑</v>
          </cell>
          <cell r="W452" t="str">
            <v>未分科</v>
          </cell>
        </row>
        <row r="453">
          <cell r="A453" t="str">
            <v>51342220001005001X</v>
          </cell>
          <cell r="B453" t="str">
            <v>6</v>
          </cell>
          <cell r="C453" t="str">
            <v>马小平</v>
          </cell>
          <cell r="D453">
            <v>433</v>
          </cell>
          <cell r="E453">
            <v>72</v>
          </cell>
          <cell r="F453" t="str">
            <v>易涛</v>
          </cell>
          <cell r="G453">
            <v>83</v>
          </cell>
          <cell r="H453" t="str">
            <v>央宗娜姆</v>
          </cell>
          <cell r="I453">
            <v>87</v>
          </cell>
          <cell r="J453" t="str">
            <v>彭丹</v>
          </cell>
          <cell r="K453">
            <v>32</v>
          </cell>
          <cell r="L453" t="str">
            <v>王春波</v>
          </cell>
          <cell r="M453">
            <v>24</v>
          </cell>
          <cell r="N453" t="str">
            <v>叶小军</v>
          </cell>
          <cell r="O453">
            <v>29</v>
          </cell>
          <cell r="P453" t="str">
            <v>肖霞</v>
          </cell>
          <cell r="Q453">
            <v>40</v>
          </cell>
          <cell r="R453" t="str">
            <v>杨艳</v>
          </cell>
          <cell r="S453">
            <v>34</v>
          </cell>
          <cell r="T453" t="str">
            <v>潘润</v>
          </cell>
          <cell r="U453">
            <v>32</v>
          </cell>
          <cell r="V453" t="str">
            <v>刘壑</v>
          </cell>
          <cell r="W453" t="str">
            <v>未分科</v>
          </cell>
        </row>
        <row r="454">
          <cell r="A454" t="str">
            <v>513422200402112320</v>
          </cell>
          <cell r="B454" t="str">
            <v>6</v>
          </cell>
          <cell r="C454" t="str">
            <v>王怡欣</v>
          </cell>
          <cell r="D454">
            <v>428</v>
          </cell>
          <cell r="E454">
            <v>73</v>
          </cell>
          <cell r="F454" t="str">
            <v>易涛</v>
          </cell>
          <cell r="G454">
            <v>70</v>
          </cell>
          <cell r="H454" t="str">
            <v>央宗娜姆</v>
          </cell>
          <cell r="I454">
            <v>73</v>
          </cell>
          <cell r="J454" t="str">
            <v>彭丹</v>
          </cell>
          <cell r="K454">
            <v>29</v>
          </cell>
          <cell r="L454" t="str">
            <v>王春波</v>
          </cell>
          <cell r="M454">
            <v>29</v>
          </cell>
          <cell r="N454" t="str">
            <v>叶小军</v>
          </cell>
          <cell r="O454">
            <v>16</v>
          </cell>
          <cell r="P454" t="str">
            <v>肖霞</v>
          </cell>
          <cell r="Q454">
            <v>45</v>
          </cell>
          <cell r="R454" t="str">
            <v>杨艳</v>
          </cell>
          <cell r="S454">
            <v>52</v>
          </cell>
          <cell r="T454" t="str">
            <v>潘润</v>
          </cell>
          <cell r="U454">
            <v>41</v>
          </cell>
          <cell r="V454" t="str">
            <v>刘壑</v>
          </cell>
          <cell r="W454" t="str">
            <v>未分科</v>
          </cell>
        </row>
        <row r="455">
          <cell r="A455" t="str">
            <v>513422200308122119</v>
          </cell>
          <cell r="B455" t="str">
            <v>6</v>
          </cell>
          <cell r="C455" t="str">
            <v>叶才岗</v>
          </cell>
          <cell r="D455">
            <v>428</v>
          </cell>
          <cell r="E455">
            <v>91</v>
          </cell>
          <cell r="F455" t="str">
            <v>易涛</v>
          </cell>
          <cell r="G455">
            <v>59</v>
          </cell>
          <cell r="H455" t="str">
            <v>央宗娜姆</v>
          </cell>
          <cell r="I455">
            <v>39</v>
          </cell>
          <cell r="J455" t="str">
            <v>彭丹</v>
          </cell>
          <cell r="K455">
            <v>27</v>
          </cell>
          <cell r="L455" t="str">
            <v>王春波</v>
          </cell>
          <cell r="M455">
            <v>31</v>
          </cell>
          <cell r="N455" t="str">
            <v>叶小军</v>
          </cell>
          <cell r="O455">
            <v>27</v>
          </cell>
          <cell r="P455" t="str">
            <v>肖霞</v>
          </cell>
          <cell r="Q455">
            <v>48</v>
          </cell>
          <cell r="R455" t="str">
            <v>杨艳</v>
          </cell>
          <cell r="S455">
            <v>70</v>
          </cell>
          <cell r="T455" t="str">
            <v>潘润</v>
          </cell>
          <cell r="U455">
            <v>36</v>
          </cell>
          <cell r="V455" t="str">
            <v>刘壑</v>
          </cell>
          <cell r="W455" t="str">
            <v>未分科</v>
          </cell>
        </row>
        <row r="456">
          <cell r="A456" t="str">
            <v>513422199901052312</v>
          </cell>
          <cell r="B456" t="str">
            <v>6</v>
          </cell>
          <cell r="C456" t="str">
            <v>甘陆金</v>
          </cell>
          <cell r="D456">
            <v>423.5</v>
          </cell>
          <cell r="E456">
            <v>89</v>
          </cell>
          <cell r="F456" t="str">
            <v>易涛</v>
          </cell>
          <cell r="G456">
            <v>54</v>
          </cell>
          <cell r="H456" t="str">
            <v>央宗娜姆</v>
          </cell>
          <cell r="I456">
            <v>71.5</v>
          </cell>
          <cell r="J456" t="str">
            <v>彭丹</v>
          </cell>
          <cell r="K456">
            <v>31</v>
          </cell>
          <cell r="L456" t="str">
            <v>王春波</v>
          </cell>
          <cell r="M456">
            <v>20</v>
          </cell>
          <cell r="N456" t="str">
            <v>叶小军</v>
          </cell>
          <cell r="O456">
            <v>30</v>
          </cell>
          <cell r="P456" t="str">
            <v>肖霞</v>
          </cell>
          <cell r="Q456">
            <v>38</v>
          </cell>
          <cell r="R456" t="str">
            <v>杨艳</v>
          </cell>
          <cell r="S456">
            <v>48</v>
          </cell>
          <cell r="T456" t="str">
            <v>潘润</v>
          </cell>
          <cell r="U456">
            <v>42</v>
          </cell>
          <cell r="V456" t="str">
            <v>刘壑</v>
          </cell>
          <cell r="W456" t="str">
            <v>未分科</v>
          </cell>
        </row>
        <row r="457">
          <cell r="A457" t="str">
            <v>513422200403123611</v>
          </cell>
          <cell r="B457" t="str">
            <v>6</v>
          </cell>
          <cell r="C457" t="str">
            <v>李建兴</v>
          </cell>
          <cell r="D457">
            <v>423</v>
          </cell>
          <cell r="E457">
            <v>67</v>
          </cell>
          <cell r="F457" t="str">
            <v>易涛</v>
          </cell>
          <cell r="G457">
            <v>93</v>
          </cell>
          <cell r="H457" t="str">
            <v>央宗娜姆</v>
          </cell>
          <cell r="I457">
            <v>46</v>
          </cell>
          <cell r="J457" t="str">
            <v>彭丹</v>
          </cell>
          <cell r="K457">
            <v>39</v>
          </cell>
          <cell r="L457" t="str">
            <v>王春波</v>
          </cell>
          <cell r="M457">
            <v>35</v>
          </cell>
          <cell r="N457" t="str">
            <v>叶小军</v>
          </cell>
          <cell r="O457">
            <v>63</v>
          </cell>
          <cell r="P457" t="str">
            <v>肖霞</v>
          </cell>
          <cell r="Q457">
            <v>13</v>
          </cell>
          <cell r="R457" t="str">
            <v>杨艳</v>
          </cell>
          <cell r="S457">
            <v>39</v>
          </cell>
          <cell r="T457" t="str">
            <v>潘润</v>
          </cell>
          <cell r="U457">
            <v>28</v>
          </cell>
          <cell r="V457" t="str">
            <v>刘壑</v>
          </cell>
          <cell r="W457" t="str">
            <v>未分科</v>
          </cell>
        </row>
        <row r="458">
          <cell r="A458" t="str">
            <v>513422200310081918</v>
          </cell>
          <cell r="B458" t="str">
            <v>6</v>
          </cell>
          <cell r="C458" t="str">
            <v>马华</v>
          </cell>
          <cell r="D458">
            <v>418.5</v>
          </cell>
          <cell r="E458">
            <v>76</v>
          </cell>
          <cell r="F458" t="str">
            <v>易涛</v>
          </cell>
          <cell r="G458">
            <v>116</v>
          </cell>
          <cell r="H458" t="str">
            <v>央宗娜姆</v>
          </cell>
          <cell r="I458">
            <v>41.5</v>
          </cell>
          <cell r="J458" t="str">
            <v>彭丹</v>
          </cell>
          <cell r="K458">
            <v>26</v>
          </cell>
          <cell r="L458" t="str">
            <v>王春波</v>
          </cell>
          <cell r="M458">
            <v>30</v>
          </cell>
          <cell r="N458" t="str">
            <v>叶小军</v>
          </cell>
          <cell r="O458">
            <v>41</v>
          </cell>
          <cell r="P458" t="str">
            <v>肖霞</v>
          </cell>
          <cell r="Q458">
            <v>30</v>
          </cell>
          <cell r="R458" t="str">
            <v>杨艳</v>
          </cell>
          <cell r="S458">
            <v>32</v>
          </cell>
          <cell r="T458" t="str">
            <v>潘润</v>
          </cell>
          <cell r="U458">
            <v>26</v>
          </cell>
          <cell r="V458" t="str">
            <v>刘壑</v>
          </cell>
          <cell r="W458" t="str">
            <v>未分科</v>
          </cell>
        </row>
        <row r="459">
          <cell r="A459" t="str">
            <v>513422200204200012</v>
          </cell>
          <cell r="B459" t="str">
            <v>6</v>
          </cell>
          <cell r="C459" t="str">
            <v>苏华</v>
          </cell>
          <cell r="D459">
            <v>416.5</v>
          </cell>
          <cell r="E459">
            <v>76</v>
          </cell>
          <cell r="F459" t="str">
            <v>易涛</v>
          </cell>
          <cell r="G459">
            <v>68</v>
          </cell>
          <cell r="H459" t="str">
            <v>央宗娜姆</v>
          </cell>
          <cell r="I459">
            <v>73.5</v>
          </cell>
          <cell r="J459" t="str">
            <v>彭丹</v>
          </cell>
          <cell r="K459">
            <v>41</v>
          </cell>
          <cell r="L459" t="str">
            <v>王春波</v>
          </cell>
          <cell r="M459">
            <v>28</v>
          </cell>
          <cell r="N459" t="str">
            <v>叶小军</v>
          </cell>
          <cell r="O459">
            <v>32</v>
          </cell>
          <cell r="P459" t="str">
            <v>肖霞</v>
          </cell>
          <cell r="Q459">
            <v>36</v>
          </cell>
          <cell r="R459" t="str">
            <v>杨艳</v>
          </cell>
          <cell r="S459">
            <v>32</v>
          </cell>
          <cell r="T459" t="str">
            <v>潘润</v>
          </cell>
          <cell r="U459">
            <v>30</v>
          </cell>
          <cell r="V459" t="str">
            <v>刘壑</v>
          </cell>
          <cell r="W459" t="str">
            <v>未分科</v>
          </cell>
        </row>
        <row r="460">
          <cell r="A460" t="str">
            <v>513423200403064742</v>
          </cell>
          <cell r="B460" t="str">
            <v>6</v>
          </cell>
          <cell r="C460" t="str">
            <v>陈贵相</v>
          </cell>
          <cell r="D460">
            <v>415</v>
          </cell>
          <cell r="E460">
            <v>95</v>
          </cell>
          <cell r="F460" t="str">
            <v>易涛</v>
          </cell>
          <cell r="G460">
            <v>66</v>
          </cell>
          <cell r="H460" t="str">
            <v>央宗娜姆</v>
          </cell>
          <cell r="I460">
            <v>39</v>
          </cell>
          <cell r="J460" t="str">
            <v>彭丹</v>
          </cell>
          <cell r="K460">
            <v>20</v>
          </cell>
          <cell r="L460" t="str">
            <v>王春波</v>
          </cell>
          <cell r="M460">
            <v>27</v>
          </cell>
          <cell r="N460" t="str">
            <v>叶小军</v>
          </cell>
          <cell r="O460">
            <v>35</v>
          </cell>
          <cell r="P460" t="str">
            <v>肖霞</v>
          </cell>
          <cell r="Q460">
            <v>43</v>
          </cell>
          <cell r="R460" t="str">
            <v>杨艳</v>
          </cell>
          <cell r="S460">
            <v>53</v>
          </cell>
          <cell r="T460" t="str">
            <v>潘润</v>
          </cell>
          <cell r="U460">
            <v>37</v>
          </cell>
          <cell r="V460" t="str">
            <v>刘壑</v>
          </cell>
          <cell r="W460" t="str">
            <v>未分科</v>
          </cell>
        </row>
        <row r="461">
          <cell r="A461" t="str">
            <v>513422200201186411</v>
          </cell>
          <cell r="B461" t="str">
            <v>6</v>
          </cell>
          <cell r="C461" t="str">
            <v>鲁绒次尔</v>
          </cell>
          <cell r="D461">
            <v>406.5</v>
          </cell>
          <cell r="E461">
            <v>60</v>
          </cell>
          <cell r="F461" t="str">
            <v>易涛</v>
          </cell>
          <cell r="G461">
            <v>107</v>
          </cell>
          <cell r="H461" t="str">
            <v>央宗娜姆</v>
          </cell>
          <cell r="I461">
            <v>57.5</v>
          </cell>
          <cell r="J461" t="str">
            <v>彭丹</v>
          </cell>
          <cell r="K461">
            <v>53</v>
          </cell>
          <cell r="L461" t="str">
            <v>王春波</v>
          </cell>
          <cell r="M461">
            <v>38</v>
          </cell>
          <cell r="N461" t="str">
            <v>叶小军</v>
          </cell>
          <cell r="O461">
            <v>49</v>
          </cell>
          <cell r="P461" t="str">
            <v>肖霞</v>
          </cell>
          <cell r="Q461">
            <v>12</v>
          </cell>
          <cell r="R461" t="str">
            <v>杨艳</v>
          </cell>
          <cell r="S461">
            <v>16</v>
          </cell>
          <cell r="T461" t="str">
            <v>潘润</v>
          </cell>
          <cell r="U461">
            <v>14</v>
          </cell>
          <cell r="V461" t="str">
            <v>刘壑</v>
          </cell>
          <cell r="W461" t="str">
            <v>未分科</v>
          </cell>
        </row>
        <row r="462">
          <cell r="A462" t="str">
            <v>513422200310021720</v>
          </cell>
          <cell r="B462" t="str">
            <v>6</v>
          </cell>
          <cell r="C462" t="str">
            <v>李荣融</v>
          </cell>
          <cell r="D462">
            <v>403.5</v>
          </cell>
          <cell r="E462">
            <v>75</v>
          </cell>
          <cell r="F462" t="str">
            <v>易涛</v>
          </cell>
          <cell r="G462">
            <v>79</v>
          </cell>
          <cell r="H462" t="str">
            <v>央宗娜姆</v>
          </cell>
          <cell r="I462">
            <v>52.5</v>
          </cell>
          <cell r="J462" t="str">
            <v>彭丹</v>
          </cell>
          <cell r="K462">
            <v>26</v>
          </cell>
          <cell r="L462" t="str">
            <v>王春波</v>
          </cell>
          <cell r="M462">
            <v>34</v>
          </cell>
          <cell r="N462" t="str">
            <v>叶小军</v>
          </cell>
          <cell r="O462">
            <v>41</v>
          </cell>
          <cell r="P462" t="str">
            <v>肖霞</v>
          </cell>
          <cell r="Q462">
            <v>33</v>
          </cell>
          <cell r="R462" t="str">
            <v>杨艳</v>
          </cell>
          <cell r="S462">
            <v>40</v>
          </cell>
          <cell r="T462" t="str">
            <v>潘润</v>
          </cell>
          <cell r="U462">
            <v>23</v>
          </cell>
          <cell r="V462" t="str">
            <v>刘壑</v>
          </cell>
          <cell r="W462" t="str">
            <v>未分科</v>
          </cell>
        </row>
        <row r="463">
          <cell r="A463" t="str">
            <v>513422200407286012</v>
          </cell>
          <cell r="B463" t="str">
            <v>6</v>
          </cell>
          <cell r="C463" t="str">
            <v>偏初次翁</v>
          </cell>
          <cell r="D463">
            <v>403.5</v>
          </cell>
          <cell r="E463">
            <v>85</v>
          </cell>
          <cell r="F463" t="str">
            <v>易涛</v>
          </cell>
          <cell r="G463">
            <v>50</v>
          </cell>
          <cell r="H463" t="str">
            <v>央宗娜姆</v>
          </cell>
          <cell r="I463">
            <v>46.5</v>
          </cell>
          <cell r="J463" t="str">
            <v>彭丹</v>
          </cell>
          <cell r="K463">
            <v>38</v>
          </cell>
          <cell r="L463" t="str">
            <v>王春波</v>
          </cell>
          <cell r="M463">
            <v>30</v>
          </cell>
          <cell r="N463" t="str">
            <v>叶小军</v>
          </cell>
          <cell r="O463">
            <v>27</v>
          </cell>
          <cell r="P463" t="str">
            <v>肖霞</v>
          </cell>
          <cell r="Q463">
            <v>38</v>
          </cell>
          <cell r="R463" t="str">
            <v>杨艳</v>
          </cell>
          <cell r="S463">
            <v>50</v>
          </cell>
          <cell r="T463" t="str">
            <v>潘润</v>
          </cell>
          <cell r="U463">
            <v>39</v>
          </cell>
          <cell r="V463" t="str">
            <v>刘壑</v>
          </cell>
          <cell r="W463" t="str">
            <v>未分科</v>
          </cell>
        </row>
        <row r="464">
          <cell r="A464" t="str">
            <v>513422200503040012</v>
          </cell>
          <cell r="B464" t="str">
            <v>6</v>
          </cell>
          <cell r="C464" t="str">
            <v>沈兴杰</v>
          </cell>
          <cell r="D464">
            <v>402.5</v>
          </cell>
          <cell r="E464">
            <v>71</v>
          </cell>
          <cell r="F464" t="str">
            <v>易涛</v>
          </cell>
          <cell r="G464">
            <v>76</v>
          </cell>
          <cell r="H464" t="str">
            <v>央宗娜姆</v>
          </cell>
          <cell r="I464">
            <v>28.5</v>
          </cell>
          <cell r="J464" t="str">
            <v>彭丹</v>
          </cell>
          <cell r="K464">
            <v>34</v>
          </cell>
          <cell r="L464" t="str">
            <v>王春波</v>
          </cell>
          <cell r="M464">
            <v>47</v>
          </cell>
          <cell r="N464" t="str">
            <v>叶小军</v>
          </cell>
          <cell r="O464">
            <v>36</v>
          </cell>
          <cell r="P464" t="str">
            <v>肖霞</v>
          </cell>
          <cell r="Q464">
            <v>32</v>
          </cell>
          <cell r="R464" t="str">
            <v>杨艳</v>
          </cell>
          <cell r="S464">
            <v>50</v>
          </cell>
          <cell r="T464" t="str">
            <v>潘润</v>
          </cell>
          <cell r="U464">
            <v>28</v>
          </cell>
          <cell r="V464" t="str">
            <v>刘壑</v>
          </cell>
          <cell r="W464" t="str">
            <v>未分科</v>
          </cell>
        </row>
        <row r="465">
          <cell r="A465" t="str">
            <v>513422200401166415</v>
          </cell>
          <cell r="B465" t="str">
            <v>6</v>
          </cell>
          <cell r="C465" t="str">
            <v>苏朗多丁</v>
          </cell>
          <cell r="D465">
            <v>402.5</v>
          </cell>
          <cell r="E465">
            <v>90</v>
          </cell>
          <cell r="F465" t="str">
            <v>易涛</v>
          </cell>
          <cell r="G465">
            <v>104</v>
          </cell>
          <cell r="H465" t="str">
            <v>央宗娜姆</v>
          </cell>
          <cell r="I465">
            <v>60.5</v>
          </cell>
          <cell r="J465" t="str">
            <v>彭丹</v>
          </cell>
          <cell r="K465">
            <v>30</v>
          </cell>
          <cell r="L465" t="str">
            <v>王春波</v>
          </cell>
          <cell r="M465">
            <v>25</v>
          </cell>
          <cell r="N465" t="str">
            <v>叶小军</v>
          </cell>
          <cell r="O465">
            <v>41</v>
          </cell>
          <cell r="P465" t="str">
            <v>肖霞</v>
          </cell>
          <cell r="Q465">
            <v>16</v>
          </cell>
          <cell r="R465" t="str">
            <v>杨艳</v>
          </cell>
          <cell r="S465">
            <v>14</v>
          </cell>
          <cell r="T465" t="str">
            <v>潘润</v>
          </cell>
          <cell r="U465">
            <v>22</v>
          </cell>
          <cell r="V465" t="str">
            <v>刘壑</v>
          </cell>
          <cell r="W465" t="str">
            <v>未分科</v>
          </cell>
        </row>
        <row r="466">
          <cell r="A466" t="str">
            <v>51342220030610702X</v>
          </cell>
          <cell r="B466" t="str">
            <v>6</v>
          </cell>
          <cell r="C466" t="str">
            <v>苏朗拥青</v>
          </cell>
          <cell r="D466">
            <v>397.5</v>
          </cell>
          <cell r="E466">
            <v>74</v>
          </cell>
          <cell r="F466" t="str">
            <v>易涛</v>
          </cell>
          <cell r="G466">
            <v>81</v>
          </cell>
          <cell r="H466" t="str">
            <v>央宗娜姆</v>
          </cell>
          <cell r="I466">
            <v>78.5</v>
          </cell>
          <cell r="J466" t="str">
            <v>彭丹</v>
          </cell>
          <cell r="K466">
            <v>25</v>
          </cell>
          <cell r="L466" t="str">
            <v>王春波</v>
          </cell>
          <cell r="M466">
            <v>21</v>
          </cell>
          <cell r="N466" t="str">
            <v>叶小军</v>
          </cell>
          <cell r="O466">
            <v>28</v>
          </cell>
          <cell r="P466" t="str">
            <v>肖霞</v>
          </cell>
          <cell r="Q466">
            <v>26</v>
          </cell>
          <cell r="R466" t="str">
            <v>杨艳</v>
          </cell>
          <cell r="S466">
            <v>44</v>
          </cell>
          <cell r="T466" t="str">
            <v>潘润</v>
          </cell>
          <cell r="U466">
            <v>20</v>
          </cell>
          <cell r="V466" t="str">
            <v>刘壑</v>
          </cell>
          <cell r="W466" t="str">
            <v>未分科</v>
          </cell>
        </row>
        <row r="467">
          <cell r="A467" t="str">
            <v>513422200010204218</v>
          </cell>
          <cell r="B467" t="str">
            <v>6</v>
          </cell>
          <cell r="C467" t="str">
            <v>扎拉杜基</v>
          </cell>
          <cell r="D467">
            <v>391.5</v>
          </cell>
          <cell r="E467">
            <v>68</v>
          </cell>
          <cell r="F467" t="str">
            <v>易涛</v>
          </cell>
          <cell r="G467">
            <v>66</v>
          </cell>
          <cell r="H467" t="str">
            <v>央宗娜姆</v>
          </cell>
          <cell r="I467">
            <v>41.5</v>
          </cell>
          <cell r="J467" t="str">
            <v>彭丹</v>
          </cell>
          <cell r="K467">
            <v>47</v>
          </cell>
          <cell r="L467" t="str">
            <v>王春波</v>
          </cell>
          <cell r="M467">
            <v>25</v>
          </cell>
          <cell r="N467" t="str">
            <v>叶小军</v>
          </cell>
          <cell r="O467">
            <v>46</v>
          </cell>
          <cell r="P467" t="str">
            <v>肖霞</v>
          </cell>
          <cell r="Q467">
            <v>37</v>
          </cell>
          <cell r="R467" t="str">
            <v>杨艳</v>
          </cell>
          <cell r="S467">
            <v>35</v>
          </cell>
          <cell r="T467" t="str">
            <v>潘润</v>
          </cell>
          <cell r="U467">
            <v>26</v>
          </cell>
          <cell r="V467" t="str">
            <v>刘壑</v>
          </cell>
          <cell r="W467" t="str">
            <v>未分科</v>
          </cell>
        </row>
        <row r="468">
          <cell r="A468" t="str">
            <v>513422200212170925</v>
          </cell>
          <cell r="B468" t="str">
            <v>6</v>
          </cell>
          <cell r="C468" t="str">
            <v>沈祝玛</v>
          </cell>
          <cell r="D468">
            <v>386.5</v>
          </cell>
          <cell r="E468">
            <v>100</v>
          </cell>
          <cell r="F468" t="str">
            <v>易涛</v>
          </cell>
          <cell r="G468">
            <v>28</v>
          </cell>
          <cell r="H468" t="str">
            <v>央宗娜姆</v>
          </cell>
          <cell r="I468">
            <v>77.5</v>
          </cell>
          <cell r="J468" t="str">
            <v>彭丹</v>
          </cell>
          <cell r="K468">
            <v>17</v>
          </cell>
          <cell r="L468" t="str">
            <v>王春波</v>
          </cell>
          <cell r="M468">
            <v>25</v>
          </cell>
          <cell r="N468" t="str">
            <v>叶小军</v>
          </cell>
          <cell r="O468">
            <v>31</v>
          </cell>
          <cell r="P468" t="str">
            <v>肖霞</v>
          </cell>
          <cell r="Q468">
            <v>40</v>
          </cell>
          <cell r="R468" t="str">
            <v>杨艳</v>
          </cell>
          <cell r="S468">
            <v>50</v>
          </cell>
          <cell r="T468" t="str">
            <v>潘润</v>
          </cell>
          <cell r="U468">
            <v>18</v>
          </cell>
          <cell r="V468" t="str">
            <v>刘壑</v>
          </cell>
          <cell r="W468" t="str">
            <v>未分科</v>
          </cell>
        </row>
        <row r="469">
          <cell r="A469" t="str">
            <v>513422200103043820</v>
          </cell>
          <cell r="B469" t="str">
            <v>6</v>
          </cell>
          <cell r="C469" t="str">
            <v>拉初</v>
          </cell>
          <cell r="D469">
            <v>384.5</v>
          </cell>
          <cell r="E469">
            <v>76</v>
          </cell>
          <cell r="F469" t="str">
            <v>易涛</v>
          </cell>
          <cell r="G469">
            <v>66</v>
          </cell>
          <cell r="H469" t="str">
            <v>央宗娜姆</v>
          </cell>
          <cell r="I469">
            <v>69.5</v>
          </cell>
          <cell r="J469" t="str">
            <v>彭丹</v>
          </cell>
          <cell r="K469">
            <v>25</v>
          </cell>
          <cell r="L469" t="str">
            <v>王春波</v>
          </cell>
          <cell r="M469">
            <v>27</v>
          </cell>
          <cell r="N469" t="str">
            <v>叶小军</v>
          </cell>
          <cell r="O469">
            <v>30</v>
          </cell>
          <cell r="P469" t="str">
            <v>肖霞</v>
          </cell>
          <cell r="Q469">
            <v>38</v>
          </cell>
          <cell r="R469" t="str">
            <v>杨艳</v>
          </cell>
          <cell r="S469">
            <v>30</v>
          </cell>
          <cell r="T469" t="str">
            <v>潘润</v>
          </cell>
          <cell r="U469">
            <v>23</v>
          </cell>
          <cell r="V469" t="str">
            <v>刘壑</v>
          </cell>
          <cell r="W469" t="str">
            <v>未分科</v>
          </cell>
        </row>
        <row r="470">
          <cell r="A470" t="str">
            <v>513422200304160310</v>
          </cell>
          <cell r="B470" t="str">
            <v>6</v>
          </cell>
          <cell r="C470" t="str">
            <v>仁青达瓦</v>
          </cell>
          <cell r="D470">
            <v>384</v>
          </cell>
          <cell r="E470">
            <v>74</v>
          </cell>
          <cell r="F470" t="str">
            <v>易涛</v>
          </cell>
          <cell r="G470">
            <v>49</v>
          </cell>
          <cell r="H470" t="str">
            <v>央宗娜姆</v>
          </cell>
          <cell r="I470">
            <v>46</v>
          </cell>
          <cell r="J470" t="str">
            <v>彭丹</v>
          </cell>
          <cell r="K470">
            <v>39</v>
          </cell>
          <cell r="L470" t="str">
            <v>王春波</v>
          </cell>
          <cell r="M470">
            <v>22</v>
          </cell>
          <cell r="N470" t="str">
            <v>叶小军</v>
          </cell>
          <cell r="O470">
            <v>21</v>
          </cell>
          <cell r="P470" t="str">
            <v>肖霞</v>
          </cell>
          <cell r="Q470">
            <v>45</v>
          </cell>
          <cell r="R470" t="str">
            <v>杨艳</v>
          </cell>
          <cell r="S470">
            <v>51</v>
          </cell>
          <cell r="T470" t="str">
            <v>潘润</v>
          </cell>
          <cell r="U470">
            <v>37</v>
          </cell>
          <cell r="V470" t="str">
            <v>刘壑</v>
          </cell>
          <cell r="W470" t="str">
            <v>未分科</v>
          </cell>
        </row>
        <row r="471">
          <cell r="A471" t="str">
            <v>513422200004151121</v>
          </cell>
          <cell r="B471" t="str">
            <v>6</v>
          </cell>
          <cell r="C471" t="str">
            <v>王伍牛</v>
          </cell>
          <cell r="D471">
            <v>383</v>
          </cell>
          <cell r="E471">
            <v>91</v>
          </cell>
          <cell r="F471" t="str">
            <v>易涛</v>
          </cell>
          <cell r="G471">
            <v>49</v>
          </cell>
          <cell r="H471" t="str">
            <v>央宗娜姆</v>
          </cell>
          <cell r="I471">
            <v>58</v>
          </cell>
          <cell r="J471" t="str">
            <v>彭丹</v>
          </cell>
          <cell r="K471">
            <v>24</v>
          </cell>
          <cell r="L471" t="str">
            <v>王春波</v>
          </cell>
          <cell r="M471">
            <v>20</v>
          </cell>
          <cell r="N471" t="str">
            <v>叶小军</v>
          </cell>
          <cell r="O471">
            <v>27</v>
          </cell>
          <cell r="P471" t="str">
            <v>肖霞</v>
          </cell>
          <cell r="Q471">
            <v>39</v>
          </cell>
          <cell r="R471" t="str">
            <v>杨艳</v>
          </cell>
          <cell r="S471">
            <v>48</v>
          </cell>
          <cell r="T471" t="str">
            <v>潘润</v>
          </cell>
          <cell r="U471">
            <v>27</v>
          </cell>
          <cell r="V471" t="str">
            <v>刘壑</v>
          </cell>
          <cell r="W471" t="str">
            <v>未分科</v>
          </cell>
        </row>
        <row r="472">
          <cell r="A472" t="str">
            <v>513422200401120943</v>
          </cell>
          <cell r="B472" t="str">
            <v>6</v>
          </cell>
          <cell r="C472" t="str">
            <v>沈志英</v>
          </cell>
          <cell r="D472">
            <v>380</v>
          </cell>
          <cell r="E472">
            <v>78</v>
          </cell>
          <cell r="F472" t="str">
            <v>易涛</v>
          </cell>
          <cell r="G472">
            <v>53</v>
          </cell>
          <cell r="H472" t="str">
            <v>央宗娜姆</v>
          </cell>
          <cell r="I472">
            <v>80</v>
          </cell>
          <cell r="J472" t="str">
            <v>彭丹</v>
          </cell>
          <cell r="K472">
            <v>14</v>
          </cell>
          <cell r="L472" t="str">
            <v>王春波</v>
          </cell>
          <cell r="M472">
            <v>19</v>
          </cell>
          <cell r="N472" t="str">
            <v>叶小军</v>
          </cell>
          <cell r="O472">
            <v>18</v>
          </cell>
          <cell r="P472" t="str">
            <v>肖霞</v>
          </cell>
          <cell r="Q472">
            <v>41</v>
          </cell>
          <cell r="R472" t="str">
            <v>杨艳</v>
          </cell>
          <cell r="S472">
            <v>39</v>
          </cell>
          <cell r="T472" t="str">
            <v>潘润</v>
          </cell>
          <cell r="U472">
            <v>38</v>
          </cell>
          <cell r="V472" t="str">
            <v>刘壑</v>
          </cell>
          <cell r="W472" t="str">
            <v>未分科</v>
          </cell>
        </row>
        <row r="473">
          <cell r="A473" t="str">
            <v>513422200312180020</v>
          </cell>
          <cell r="B473" t="str">
            <v>6</v>
          </cell>
          <cell r="C473" t="str">
            <v>龚星美</v>
          </cell>
          <cell r="D473">
            <v>379</v>
          </cell>
          <cell r="E473">
            <v>84</v>
          </cell>
          <cell r="F473" t="str">
            <v>易涛</v>
          </cell>
          <cell r="G473">
            <v>10</v>
          </cell>
          <cell r="H473" t="str">
            <v>央宗娜姆</v>
          </cell>
          <cell r="I473">
            <v>48</v>
          </cell>
          <cell r="J473" t="str">
            <v>彭丹</v>
          </cell>
          <cell r="K473">
            <v>26</v>
          </cell>
          <cell r="L473" t="str">
            <v>王春波</v>
          </cell>
          <cell r="M473">
            <v>36</v>
          </cell>
          <cell r="N473" t="str">
            <v>叶小军</v>
          </cell>
          <cell r="O473">
            <v>65</v>
          </cell>
          <cell r="P473" t="str">
            <v>肖霞</v>
          </cell>
          <cell r="Q473">
            <v>44</v>
          </cell>
          <cell r="R473" t="str">
            <v>杨艳</v>
          </cell>
          <cell r="S473">
            <v>41</v>
          </cell>
          <cell r="T473" t="str">
            <v>潘润</v>
          </cell>
          <cell r="U473">
            <v>25</v>
          </cell>
          <cell r="V473" t="str">
            <v>刘壑</v>
          </cell>
          <cell r="W473" t="str">
            <v>未分科</v>
          </cell>
        </row>
        <row r="474">
          <cell r="A474" t="str">
            <v>513422200205044824</v>
          </cell>
          <cell r="B474" t="str">
            <v>6</v>
          </cell>
          <cell r="C474" t="str">
            <v>祝玛央宗</v>
          </cell>
          <cell r="D474">
            <v>377</v>
          </cell>
          <cell r="E474">
            <v>97</v>
          </cell>
          <cell r="F474" t="str">
            <v>易涛</v>
          </cell>
          <cell r="G474">
            <v>46</v>
          </cell>
          <cell r="H474" t="str">
            <v>央宗娜姆</v>
          </cell>
          <cell r="I474">
            <v>54</v>
          </cell>
          <cell r="J474" t="str">
            <v>彭丹</v>
          </cell>
          <cell r="K474">
            <v>35</v>
          </cell>
          <cell r="L474" t="str">
            <v>王春波</v>
          </cell>
          <cell r="M474">
            <v>21</v>
          </cell>
          <cell r="N474" t="str">
            <v>叶小军</v>
          </cell>
          <cell r="O474">
            <v>31</v>
          </cell>
          <cell r="P474" t="str">
            <v>肖霞</v>
          </cell>
          <cell r="Q474">
            <v>33</v>
          </cell>
          <cell r="R474" t="str">
            <v>杨艳</v>
          </cell>
          <cell r="S474">
            <v>34</v>
          </cell>
          <cell r="T474" t="str">
            <v>潘润</v>
          </cell>
          <cell r="U474">
            <v>26</v>
          </cell>
          <cell r="V474" t="str">
            <v>刘壑</v>
          </cell>
          <cell r="W474" t="str">
            <v>未分科</v>
          </cell>
        </row>
        <row r="475">
          <cell r="A475" t="str">
            <v>513422200311060019</v>
          </cell>
          <cell r="B475" t="str">
            <v>6</v>
          </cell>
          <cell r="C475" t="str">
            <v>达珍普祖</v>
          </cell>
          <cell r="D475">
            <v>372.5</v>
          </cell>
          <cell r="E475">
            <v>72</v>
          </cell>
          <cell r="F475" t="str">
            <v>易涛</v>
          </cell>
          <cell r="G475">
            <v>78</v>
          </cell>
          <cell r="H475" t="str">
            <v>央宗娜姆</v>
          </cell>
          <cell r="I475">
            <v>32.5</v>
          </cell>
          <cell r="J475" t="str">
            <v>彭丹</v>
          </cell>
          <cell r="K475">
            <v>23</v>
          </cell>
          <cell r="L475" t="str">
            <v>王春波</v>
          </cell>
          <cell r="M475">
            <v>23</v>
          </cell>
          <cell r="N475" t="str">
            <v>叶小军</v>
          </cell>
          <cell r="O475">
            <v>28</v>
          </cell>
          <cell r="P475" t="str">
            <v>肖霞</v>
          </cell>
          <cell r="Q475">
            <v>40</v>
          </cell>
          <cell r="R475" t="str">
            <v>杨艳</v>
          </cell>
          <cell r="S475">
            <v>50</v>
          </cell>
          <cell r="T475" t="str">
            <v>潘润</v>
          </cell>
          <cell r="U475">
            <v>26</v>
          </cell>
          <cell r="V475" t="str">
            <v>刘壑</v>
          </cell>
          <cell r="W475" t="str">
            <v>未分科</v>
          </cell>
        </row>
        <row r="476">
          <cell r="A476" t="str">
            <v>513422200104012313</v>
          </cell>
          <cell r="B476" t="str">
            <v>6</v>
          </cell>
          <cell r="C476" t="str">
            <v>呷措仁清</v>
          </cell>
          <cell r="D476">
            <v>363</v>
          </cell>
          <cell r="E476">
            <v>73</v>
          </cell>
          <cell r="F476" t="str">
            <v>易涛</v>
          </cell>
          <cell r="G476">
            <v>57</v>
          </cell>
          <cell r="H476" t="str">
            <v>央宗娜姆</v>
          </cell>
          <cell r="I476">
            <v>41</v>
          </cell>
          <cell r="J476" t="str">
            <v>彭丹</v>
          </cell>
          <cell r="K476">
            <v>20</v>
          </cell>
          <cell r="L476" t="str">
            <v>王春波</v>
          </cell>
          <cell r="M476">
            <v>26</v>
          </cell>
          <cell r="N476" t="str">
            <v>叶小军</v>
          </cell>
          <cell r="O476">
            <v>42</v>
          </cell>
          <cell r="P476" t="str">
            <v>肖霞</v>
          </cell>
          <cell r="Q476">
            <v>35</v>
          </cell>
          <cell r="R476" t="str">
            <v>杨艳</v>
          </cell>
          <cell r="S476">
            <v>43</v>
          </cell>
          <cell r="T476" t="str">
            <v>潘润</v>
          </cell>
          <cell r="U476">
            <v>26</v>
          </cell>
          <cell r="V476" t="str">
            <v>刘壑</v>
          </cell>
          <cell r="W476" t="str">
            <v>未分科</v>
          </cell>
        </row>
        <row r="477">
          <cell r="A477" t="str">
            <v>513422200011252713</v>
          </cell>
          <cell r="B477" t="str">
            <v>6</v>
          </cell>
          <cell r="C477" t="str">
            <v>陶友林</v>
          </cell>
          <cell r="D477">
            <v>357.5</v>
          </cell>
          <cell r="E477">
            <v>61</v>
          </cell>
          <cell r="F477" t="str">
            <v>易涛</v>
          </cell>
          <cell r="G477">
            <v>80</v>
          </cell>
          <cell r="H477" t="str">
            <v>央宗娜姆</v>
          </cell>
          <cell r="I477">
            <v>55.5</v>
          </cell>
          <cell r="J477" t="str">
            <v>彭丹</v>
          </cell>
          <cell r="K477">
            <v>25</v>
          </cell>
          <cell r="L477" t="str">
            <v>王春波</v>
          </cell>
          <cell r="M477">
            <v>21</v>
          </cell>
          <cell r="N477" t="str">
            <v>叶小军</v>
          </cell>
          <cell r="O477">
            <v>26</v>
          </cell>
          <cell r="P477" t="str">
            <v>肖霞</v>
          </cell>
          <cell r="Q477">
            <v>29</v>
          </cell>
          <cell r="R477" t="str">
            <v>杨艳</v>
          </cell>
          <cell r="S477">
            <v>26</v>
          </cell>
          <cell r="T477" t="str">
            <v>潘润</v>
          </cell>
          <cell r="U477">
            <v>34</v>
          </cell>
          <cell r="V477" t="str">
            <v>刘壑</v>
          </cell>
          <cell r="W477" t="str">
            <v>未分科</v>
          </cell>
        </row>
        <row r="478">
          <cell r="A478" t="str">
            <v>513422200404061918</v>
          </cell>
          <cell r="B478" t="str">
            <v>6</v>
          </cell>
          <cell r="C478" t="str">
            <v>祝子古</v>
          </cell>
          <cell r="D478">
            <v>352.5</v>
          </cell>
          <cell r="E478">
            <v>69</v>
          </cell>
          <cell r="F478" t="str">
            <v>易涛</v>
          </cell>
          <cell r="G478">
            <v>57</v>
          </cell>
          <cell r="H478" t="str">
            <v>央宗娜姆</v>
          </cell>
          <cell r="I478">
            <v>59.5</v>
          </cell>
          <cell r="J478" t="str">
            <v>彭丹</v>
          </cell>
          <cell r="K478">
            <v>35</v>
          </cell>
          <cell r="L478" t="str">
            <v>王春波</v>
          </cell>
          <cell r="M478">
            <v>28</v>
          </cell>
          <cell r="N478" t="str">
            <v>叶小军</v>
          </cell>
          <cell r="O478">
            <v>35</v>
          </cell>
          <cell r="P478" t="str">
            <v>肖霞</v>
          </cell>
          <cell r="Q478">
            <v>20</v>
          </cell>
          <cell r="R478" t="str">
            <v>杨艳</v>
          </cell>
          <cell r="S478">
            <v>26</v>
          </cell>
          <cell r="T478" t="str">
            <v>潘润</v>
          </cell>
          <cell r="U478">
            <v>23</v>
          </cell>
          <cell r="V478" t="str">
            <v>刘壑</v>
          </cell>
          <cell r="W478" t="str">
            <v>未分科</v>
          </cell>
        </row>
        <row r="479">
          <cell r="A479" t="str">
            <v>513422200404140317</v>
          </cell>
          <cell r="B479" t="str">
            <v>6</v>
          </cell>
          <cell r="C479" t="str">
            <v>丹增益西</v>
          </cell>
          <cell r="D479">
            <v>299.5</v>
          </cell>
          <cell r="E479">
            <v>73</v>
          </cell>
          <cell r="F479" t="str">
            <v>易涛</v>
          </cell>
          <cell r="G479">
            <v>61</v>
          </cell>
          <cell r="H479" t="str">
            <v>央宗娜姆</v>
          </cell>
          <cell r="I479">
            <v>32.5</v>
          </cell>
          <cell r="J479" t="str">
            <v>彭丹</v>
          </cell>
          <cell r="K479">
            <v>32</v>
          </cell>
          <cell r="L479" t="str">
            <v>王春波</v>
          </cell>
          <cell r="M479">
            <v>20</v>
          </cell>
          <cell r="N479" t="str">
            <v>叶小军</v>
          </cell>
          <cell r="O479">
            <v>22</v>
          </cell>
          <cell r="P479" t="str">
            <v>肖霞</v>
          </cell>
          <cell r="Q479">
            <v>20</v>
          </cell>
          <cell r="R479" t="str">
            <v>杨艳</v>
          </cell>
          <cell r="S479">
            <v>20</v>
          </cell>
          <cell r="T479" t="str">
            <v>潘润</v>
          </cell>
          <cell r="U479">
            <v>19</v>
          </cell>
          <cell r="V479" t="str">
            <v>刘壑</v>
          </cell>
          <cell r="W479" t="str">
            <v>未分科</v>
          </cell>
        </row>
        <row r="480">
          <cell r="A480" t="str">
            <v>513422200406085016</v>
          </cell>
          <cell r="B480" t="str">
            <v>7</v>
          </cell>
          <cell r="C480" t="str">
            <v>杜基偏初</v>
          </cell>
          <cell r="D480">
            <v>629</v>
          </cell>
          <cell r="E480">
            <v>92</v>
          </cell>
          <cell r="F480" t="str">
            <v>肖锐</v>
          </cell>
          <cell r="G480">
            <v>104</v>
          </cell>
          <cell r="H480" t="str">
            <v>李黎明</v>
          </cell>
          <cell r="I480">
            <v>60</v>
          </cell>
          <cell r="J480" t="str">
            <v>曾佳瑶</v>
          </cell>
          <cell r="K480">
            <v>61</v>
          </cell>
          <cell r="L480" t="str">
            <v>王春波</v>
          </cell>
          <cell r="M480">
            <v>49</v>
          </cell>
          <cell r="N480" t="str">
            <v>叶小军</v>
          </cell>
          <cell r="O480">
            <v>61</v>
          </cell>
          <cell r="P480" t="str">
            <v>辜英琼</v>
          </cell>
          <cell r="Q480">
            <v>48</v>
          </cell>
          <cell r="R480" t="str">
            <v>杨艳</v>
          </cell>
          <cell r="S480">
            <v>74</v>
          </cell>
          <cell r="T480" t="str">
            <v>金明龙</v>
          </cell>
          <cell r="U480">
            <v>80</v>
          </cell>
          <cell r="V480" t="str">
            <v>胡柔殳</v>
          </cell>
          <cell r="W480" t="str">
            <v>未分科</v>
          </cell>
        </row>
        <row r="481">
          <cell r="A481" t="str">
            <v>513422200010102510</v>
          </cell>
          <cell r="B481" t="str">
            <v>7</v>
          </cell>
          <cell r="C481" t="str">
            <v>熊小同</v>
          </cell>
          <cell r="D481">
            <v>603</v>
          </cell>
          <cell r="E481">
            <v>90</v>
          </cell>
          <cell r="F481" t="str">
            <v>肖锐</v>
          </cell>
          <cell r="G481">
            <v>114</v>
          </cell>
          <cell r="H481" t="str">
            <v>李黎明</v>
          </cell>
          <cell r="I481">
            <v>95</v>
          </cell>
          <cell r="J481" t="str">
            <v>曾佳瑶</v>
          </cell>
          <cell r="K481">
            <v>51</v>
          </cell>
          <cell r="L481" t="str">
            <v>王春波</v>
          </cell>
          <cell r="M481">
            <v>47</v>
          </cell>
          <cell r="N481" t="str">
            <v>叶小军</v>
          </cell>
          <cell r="O481">
            <v>42</v>
          </cell>
          <cell r="P481" t="str">
            <v>辜英琼</v>
          </cell>
          <cell r="Q481">
            <v>48</v>
          </cell>
          <cell r="R481" t="str">
            <v>杨艳</v>
          </cell>
          <cell r="S481">
            <v>59</v>
          </cell>
          <cell r="T481" t="str">
            <v>金明龙</v>
          </cell>
          <cell r="U481">
            <v>57</v>
          </cell>
          <cell r="V481" t="str">
            <v>胡柔殳</v>
          </cell>
          <cell r="W481" t="str">
            <v>未分科</v>
          </cell>
        </row>
        <row r="482">
          <cell r="A482" t="str">
            <v>513422200510011519</v>
          </cell>
          <cell r="B482" t="str">
            <v>7</v>
          </cell>
          <cell r="C482" t="str">
            <v>李林慧</v>
          </cell>
          <cell r="D482">
            <v>594</v>
          </cell>
          <cell r="E482">
            <v>85</v>
          </cell>
          <cell r="F482" t="str">
            <v>肖锐</v>
          </cell>
          <cell r="G482">
            <v>117</v>
          </cell>
          <cell r="H482" t="str">
            <v>李黎明</v>
          </cell>
          <cell r="I482">
            <v>62</v>
          </cell>
          <cell r="J482" t="str">
            <v>曾佳瑶</v>
          </cell>
          <cell r="K482">
            <v>45</v>
          </cell>
          <cell r="L482" t="str">
            <v>王春波</v>
          </cell>
          <cell r="M482">
            <v>51</v>
          </cell>
          <cell r="N482" t="str">
            <v>叶小军</v>
          </cell>
          <cell r="O482">
            <v>78</v>
          </cell>
          <cell r="P482" t="str">
            <v>辜英琼</v>
          </cell>
          <cell r="Q482">
            <v>42</v>
          </cell>
          <cell r="R482" t="str">
            <v>杨艳</v>
          </cell>
          <cell r="S482">
            <v>48</v>
          </cell>
          <cell r="T482" t="str">
            <v>金明龙</v>
          </cell>
          <cell r="U482">
            <v>66</v>
          </cell>
          <cell r="V482" t="str">
            <v>胡柔殳</v>
          </cell>
          <cell r="W482" t="str">
            <v>未分科</v>
          </cell>
        </row>
        <row r="483">
          <cell r="A483" t="str">
            <v>513422200305094220</v>
          </cell>
          <cell r="B483" t="str">
            <v>7</v>
          </cell>
          <cell r="C483" t="str">
            <v>杨万秀</v>
          </cell>
          <cell r="D483">
            <v>592</v>
          </cell>
          <cell r="E483">
            <v>93</v>
          </cell>
          <cell r="F483" t="str">
            <v>肖锐</v>
          </cell>
          <cell r="G483">
            <v>106</v>
          </cell>
          <cell r="H483" t="str">
            <v>李黎明</v>
          </cell>
          <cell r="I483">
            <v>64</v>
          </cell>
          <cell r="J483" t="str">
            <v>曾佳瑶</v>
          </cell>
          <cell r="K483">
            <v>52</v>
          </cell>
          <cell r="L483" t="str">
            <v>王春波</v>
          </cell>
          <cell r="M483">
            <v>59</v>
          </cell>
          <cell r="N483" t="str">
            <v>叶小军</v>
          </cell>
          <cell r="O483">
            <v>68</v>
          </cell>
          <cell r="P483" t="str">
            <v>辜英琼</v>
          </cell>
          <cell r="Q483">
            <v>53</v>
          </cell>
          <cell r="R483" t="str">
            <v>杨艳</v>
          </cell>
          <cell r="S483">
            <v>45</v>
          </cell>
          <cell r="T483" t="str">
            <v>金明龙</v>
          </cell>
          <cell r="U483">
            <v>52</v>
          </cell>
          <cell r="V483" t="str">
            <v>胡柔殳</v>
          </cell>
          <cell r="W483" t="str">
            <v>未分科</v>
          </cell>
        </row>
        <row r="484">
          <cell r="A484" t="str">
            <v>513422200204061315</v>
          </cell>
          <cell r="B484" t="str">
            <v>7</v>
          </cell>
          <cell r="C484" t="str">
            <v>彭古哈</v>
          </cell>
          <cell r="D484">
            <v>569.5</v>
          </cell>
          <cell r="E484">
            <v>73</v>
          </cell>
          <cell r="F484" t="str">
            <v>肖锐</v>
          </cell>
          <cell r="G484">
            <v>108</v>
          </cell>
          <cell r="H484" t="str">
            <v>李黎明</v>
          </cell>
          <cell r="I484">
            <v>59.5</v>
          </cell>
          <cell r="J484" t="str">
            <v>曾佳瑶</v>
          </cell>
          <cell r="K484">
            <v>53</v>
          </cell>
          <cell r="L484" t="str">
            <v>王春波</v>
          </cell>
          <cell r="M484">
            <v>56</v>
          </cell>
          <cell r="N484" t="str">
            <v>叶小军</v>
          </cell>
          <cell r="O484">
            <v>60</v>
          </cell>
          <cell r="P484" t="str">
            <v>辜英琼</v>
          </cell>
          <cell r="Q484">
            <v>70</v>
          </cell>
          <cell r="R484" t="str">
            <v>杨艳</v>
          </cell>
          <cell r="S484">
            <v>52</v>
          </cell>
          <cell r="T484" t="str">
            <v>金明龙</v>
          </cell>
          <cell r="U484">
            <v>38</v>
          </cell>
          <cell r="V484" t="str">
            <v>胡柔殳</v>
          </cell>
          <cell r="W484" t="str">
            <v>未分科</v>
          </cell>
        </row>
        <row r="485">
          <cell r="A485" t="str">
            <v>51342220031201441X</v>
          </cell>
          <cell r="B485" t="str">
            <v>7</v>
          </cell>
          <cell r="C485" t="str">
            <v>鲁绒偏初</v>
          </cell>
          <cell r="D485">
            <v>568</v>
          </cell>
          <cell r="E485">
            <v>78</v>
          </cell>
          <cell r="F485" t="str">
            <v>肖锐</v>
          </cell>
          <cell r="G485">
            <v>78</v>
          </cell>
          <cell r="H485" t="str">
            <v>李黎明</v>
          </cell>
          <cell r="I485">
            <v>90</v>
          </cell>
          <cell r="J485" t="str">
            <v>曾佳瑶</v>
          </cell>
          <cell r="K485">
            <v>64</v>
          </cell>
          <cell r="L485" t="str">
            <v>王春波</v>
          </cell>
          <cell r="M485">
            <v>53</v>
          </cell>
          <cell r="N485" t="str">
            <v>叶小军</v>
          </cell>
          <cell r="O485">
            <v>76</v>
          </cell>
          <cell r="P485" t="str">
            <v>辜英琼</v>
          </cell>
          <cell r="Q485">
            <v>42</v>
          </cell>
          <cell r="R485" t="str">
            <v>杨艳</v>
          </cell>
          <cell r="S485">
            <v>39</v>
          </cell>
          <cell r="T485" t="str">
            <v>金明龙</v>
          </cell>
          <cell r="U485">
            <v>48</v>
          </cell>
          <cell r="V485" t="str">
            <v>胡柔殳</v>
          </cell>
          <cell r="W485" t="str">
            <v>未分科</v>
          </cell>
        </row>
        <row r="486">
          <cell r="A486" t="str">
            <v>513422200301094426</v>
          </cell>
          <cell r="B486" t="str">
            <v>7</v>
          </cell>
          <cell r="C486" t="str">
            <v>次尔卓玛</v>
          </cell>
          <cell r="D486">
            <v>558.5</v>
          </cell>
          <cell r="E486">
            <v>86</v>
          </cell>
          <cell r="F486" t="str">
            <v>肖锐</v>
          </cell>
          <cell r="G486">
            <v>65</v>
          </cell>
          <cell r="H486" t="str">
            <v>李黎明</v>
          </cell>
          <cell r="I486">
            <v>108.5</v>
          </cell>
          <cell r="J486" t="str">
            <v>曾佳瑶</v>
          </cell>
          <cell r="K486">
            <v>52</v>
          </cell>
          <cell r="L486" t="str">
            <v>王春波</v>
          </cell>
          <cell r="M486">
            <v>14</v>
          </cell>
          <cell r="N486" t="str">
            <v>叶小军</v>
          </cell>
          <cell r="O486">
            <v>49</v>
          </cell>
          <cell r="P486" t="str">
            <v>辜英琼</v>
          </cell>
          <cell r="Q486">
            <v>66</v>
          </cell>
          <cell r="R486" t="str">
            <v>杨艳</v>
          </cell>
          <cell r="S486">
            <v>65</v>
          </cell>
          <cell r="T486" t="str">
            <v>金明龙</v>
          </cell>
          <cell r="U486">
            <v>53</v>
          </cell>
          <cell r="V486" t="str">
            <v>胡柔殳</v>
          </cell>
          <cell r="W486" t="str">
            <v>未分科</v>
          </cell>
        </row>
        <row r="487">
          <cell r="A487" t="str">
            <v>513422200305124813</v>
          </cell>
          <cell r="B487" t="str">
            <v>7</v>
          </cell>
          <cell r="C487" t="str">
            <v>小勇</v>
          </cell>
          <cell r="D487">
            <v>553</v>
          </cell>
          <cell r="E487">
            <v>81</v>
          </cell>
          <cell r="F487" t="str">
            <v>肖锐</v>
          </cell>
          <cell r="G487">
            <v>92</v>
          </cell>
          <cell r="H487" t="str">
            <v>李黎明</v>
          </cell>
          <cell r="I487">
            <v>57</v>
          </cell>
          <cell r="J487" t="str">
            <v>曾佳瑶</v>
          </cell>
          <cell r="K487">
            <v>64</v>
          </cell>
          <cell r="L487" t="str">
            <v>王春波</v>
          </cell>
          <cell r="M487">
            <v>39</v>
          </cell>
          <cell r="N487" t="str">
            <v>叶小军</v>
          </cell>
          <cell r="O487">
            <v>54</v>
          </cell>
          <cell r="P487" t="str">
            <v>辜英琼</v>
          </cell>
          <cell r="Q487">
            <v>47</v>
          </cell>
          <cell r="R487" t="str">
            <v>杨艳</v>
          </cell>
          <cell r="S487">
            <v>64</v>
          </cell>
          <cell r="T487" t="str">
            <v>金明龙</v>
          </cell>
          <cell r="U487">
            <v>55</v>
          </cell>
          <cell r="V487" t="str">
            <v>胡柔殳</v>
          </cell>
          <cell r="W487" t="str">
            <v>未分科</v>
          </cell>
        </row>
        <row r="488">
          <cell r="A488" t="str">
            <v>513422200110043829</v>
          </cell>
          <cell r="B488" t="str">
            <v>7</v>
          </cell>
          <cell r="C488" t="str">
            <v>宋明芳</v>
          </cell>
          <cell r="D488">
            <v>533.5</v>
          </cell>
          <cell r="E488">
            <v>101</v>
          </cell>
          <cell r="F488" t="str">
            <v>肖锐</v>
          </cell>
          <cell r="G488">
            <v>48</v>
          </cell>
          <cell r="H488" t="str">
            <v>李黎明</v>
          </cell>
          <cell r="I488">
            <v>114.5</v>
          </cell>
          <cell r="J488" t="str">
            <v>曾佳瑶</v>
          </cell>
          <cell r="K488">
            <v>45</v>
          </cell>
          <cell r="L488" t="str">
            <v>王春波</v>
          </cell>
          <cell r="M488">
            <v>28</v>
          </cell>
          <cell r="N488" t="str">
            <v>叶小军</v>
          </cell>
          <cell r="O488">
            <v>33</v>
          </cell>
          <cell r="P488" t="str">
            <v>辜英琼</v>
          </cell>
          <cell r="Q488">
            <v>74</v>
          </cell>
          <cell r="R488" t="str">
            <v>杨艳</v>
          </cell>
          <cell r="S488">
            <v>47</v>
          </cell>
          <cell r="T488" t="str">
            <v>金明龙</v>
          </cell>
          <cell r="U488">
            <v>43</v>
          </cell>
          <cell r="V488" t="str">
            <v>胡柔殳</v>
          </cell>
          <cell r="W488" t="str">
            <v>未分科</v>
          </cell>
        </row>
        <row r="489">
          <cell r="A489" t="str">
            <v>513422200108201517</v>
          </cell>
          <cell r="B489" t="str">
            <v>7</v>
          </cell>
          <cell r="C489" t="str">
            <v>沈遥辉</v>
          </cell>
          <cell r="D489">
            <v>532.5</v>
          </cell>
          <cell r="E489">
            <v>76</v>
          </cell>
          <cell r="F489" t="str">
            <v>肖锐</v>
          </cell>
          <cell r="G489">
            <v>72</v>
          </cell>
          <cell r="H489" t="str">
            <v>李黎明</v>
          </cell>
          <cell r="I489">
            <v>96.5</v>
          </cell>
          <cell r="J489" t="str">
            <v>曾佳瑶</v>
          </cell>
          <cell r="K489">
            <v>45</v>
          </cell>
          <cell r="L489" t="str">
            <v>王春波</v>
          </cell>
          <cell r="M489">
            <v>38</v>
          </cell>
          <cell r="N489" t="str">
            <v>叶小军</v>
          </cell>
          <cell r="O489">
            <v>50</v>
          </cell>
          <cell r="P489" t="str">
            <v>辜英琼</v>
          </cell>
          <cell r="Q489">
            <v>58</v>
          </cell>
          <cell r="R489" t="str">
            <v>杨艳</v>
          </cell>
          <cell r="S489">
            <v>54</v>
          </cell>
          <cell r="T489" t="str">
            <v>金明龙</v>
          </cell>
          <cell r="U489">
            <v>43</v>
          </cell>
          <cell r="V489" t="str">
            <v>胡柔殳</v>
          </cell>
          <cell r="W489" t="str">
            <v>未分科</v>
          </cell>
        </row>
        <row r="490">
          <cell r="A490" t="str">
            <v>513422200312110014</v>
          </cell>
          <cell r="B490" t="str">
            <v>7</v>
          </cell>
          <cell r="C490" t="str">
            <v>马健</v>
          </cell>
          <cell r="D490">
            <v>516</v>
          </cell>
          <cell r="E490">
            <v>79</v>
          </cell>
          <cell r="F490" t="str">
            <v>肖锐</v>
          </cell>
          <cell r="G490">
            <v>79</v>
          </cell>
          <cell r="H490" t="str">
            <v>李黎明</v>
          </cell>
          <cell r="I490">
            <v>60</v>
          </cell>
          <cell r="J490" t="str">
            <v>曾佳瑶</v>
          </cell>
          <cell r="K490">
            <v>64</v>
          </cell>
          <cell r="L490" t="str">
            <v>王春波</v>
          </cell>
          <cell r="M490">
            <v>26</v>
          </cell>
          <cell r="N490" t="str">
            <v>叶小军</v>
          </cell>
          <cell r="O490">
            <v>51</v>
          </cell>
          <cell r="P490" t="str">
            <v>辜英琼</v>
          </cell>
          <cell r="Q490">
            <v>47</v>
          </cell>
          <cell r="R490" t="str">
            <v>杨艳</v>
          </cell>
          <cell r="S490">
            <v>54</v>
          </cell>
          <cell r="T490" t="str">
            <v>金明龙</v>
          </cell>
          <cell r="U490">
            <v>56</v>
          </cell>
          <cell r="V490" t="str">
            <v>胡柔殳</v>
          </cell>
          <cell r="W490" t="str">
            <v>未分科</v>
          </cell>
        </row>
        <row r="491">
          <cell r="A491" t="str">
            <v>51342220010405381X</v>
          </cell>
          <cell r="B491" t="str">
            <v>7</v>
          </cell>
          <cell r="C491" t="str">
            <v>杨建钢</v>
          </cell>
          <cell r="D491">
            <v>505</v>
          </cell>
          <cell r="E491">
            <v>75</v>
          </cell>
          <cell r="F491" t="str">
            <v>肖锐</v>
          </cell>
          <cell r="G491">
            <v>70</v>
          </cell>
          <cell r="H491" t="str">
            <v>李黎明</v>
          </cell>
          <cell r="I491">
            <v>49</v>
          </cell>
          <cell r="J491" t="str">
            <v>曾佳瑶</v>
          </cell>
          <cell r="K491">
            <v>42</v>
          </cell>
          <cell r="L491" t="str">
            <v>王春波</v>
          </cell>
          <cell r="M491">
            <v>51</v>
          </cell>
          <cell r="N491" t="str">
            <v>叶小军</v>
          </cell>
          <cell r="O491">
            <v>53</v>
          </cell>
          <cell r="P491" t="str">
            <v>辜英琼</v>
          </cell>
          <cell r="Q491">
            <v>41</v>
          </cell>
          <cell r="R491" t="str">
            <v>杨艳</v>
          </cell>
          <cell r="S491">
            <v>71</v>
          </cell>
          <cell r="T491" t="str">
            <v>金明龙</v>
          </cell>
          <cell r="U491">
            <v>53</v>
          </cell>
          <cell r="V491" t="str">
            <v>胡柔殳</v>
          </cell>
          <cell r="W491" t="str">
            <v>未分科</v>
          </cell>
        </row>
        <row r="492">
          <cell r="A492" t="str">
            <v>513422200410171726</v>
          </cell>
          <cell r="B492" t="str">
            <v>7</v>
          </cell>
          <cell r="C492" t="str">
            <v>熊秋月</v>
          </cell>
          <cell r="D492">
            <v>492</v>
          </cell>
          <cell r="E492">
            <v>78</v>
          </cell>
          <cell r="F492" t="str">
            <v>肖锐</v>
          </cell>
          <cell r="G492">
            <v>72</v>
          </cell>
          <cell r="H492" t="str">
            <v>李黎明</v>
          </cell>
          <cell r="I492">
            <v>86</v>
          </cell>
          <cell r="J492" t="str">
            <v>曾佳瑶</v>
          </cell>
          <cell r="K492">
            <v>36</v>
          </cell>
          <cell r="L492" t="str">
            <v>王春波</v>
          </cell>
          <cell r="M492">
            <v>50</v>
          </cell>
          <cell r="N492" t="str">
            <v>叶小军</v>
          </cell>
          <cell r="O492">
            <v>53</v>
          </cell>
          <cell r="P492" t="str">
            <v>辜英琼</v>
          </cell>
          <cell r="Q492">
            <v>37</v>
          </cell>
          <cell r="R492" t="str">
            <v>杨艳</v>
          </cell>
          <cell r="S492">
            <v>39</v>
          </cell>
          <cell r="T492" t="str">
            <v>金明龙</v>
          </cell>
          <cell r="U492">
            <v>41</v>
          </cell>
          <cell r="V492" t="str">
            <v>胡柔殳</v>
          </cell>
          <cell r="W492" t="str">
            <v>未分科</v>
          </cell>
        </row>
        <row r="493">
          <cell r="A493" t="str">
            <v>51342220021010131X</v>
          </cell>
          <cell r="B493" t="str">
            <v>7</v>
          </cell>
          <cell r="C493" t="str">
            <v>何打针</v>
          </cell>
          <cell r="D493">
            <v>481.5</v>
          </cell>
          <cell r="E493">
            <v>69</v>
          </cell>
          <cell r="F493" t="str">
            <v>肖锐</v>
          </cell>
          <cell r="G493">
            <v>100</v>
          </cell>
          <cell r="H493" t="str">
            <v>李黎明</v>
          </cell>
          <cell r="I493">
            <v>38.5</v>
          </cell>
          <cell r="J493" t="str">
            <v>曾佳瑶</v>
          </cell>
          <cell r="K493">
            <v>80</v>
          </cell>
          <cell r="L493" t="str">
            <v>王春波</v>
          </cell>
          <cell r="M493">
            <v>57</v>
          </cell>
          <cell r="N493" t="str">
            <v>叶小军</v>
          </cell>
          <cell r="O493">
            <v>32</v>
          </cell>
          <cell r="P493" t="str">
            <v>辜英琼</v>
          </cell>
          <cell r="Q493">
            <v>29</v>
          </cell>
          <cell r="R493" t="str">
            <v>杨艳</v>
          </cell>
          <cell r="S493">
            <v>42</v>
          </cell>
          <cell r="T493" t="str">
            <v>金明龙</v>
          </cell>
          <cell r="U493">
            <v>34</v>
          </cell>
          <cell r="V493" t="str">
            <v>胡柔殳</v>
          </cell>
          <cell r="W493" t="str">
            <v>未分科</v>
          </cell>
        </row>
        <row r="494">
          <cell r="A494" t="str">
            <v>513422200310062717</v>
          </cell>
          <cell r="B494" t="str">
            <v>7</v>
          </cell>
          <cell r="C494" t="str">
            <v>王小富</v>
          </cell>
          <cell r="D494">
            <v>474.5</v>
          </cell>
          <cell r="E494">
            <v>69</v>
          </cell>
          <cell r="F494" t="str">
            <v>肖锐</v>
          </cell>
          <cell r="G494">
            <v>73</v>
          </cell>
          <cell r="H494" t="str">
            <v>李黎明</v>
          </cell>
          <cell r="I494">
            <v>80.5</v>
          </cell>
          <cell r="J494" t="str">
            <v>曾佳瑶</v>
          </cell>
          <cell r="K494">
            <v>37</v>
          </cell>
          <cell r="L494" t="str">
            <v>王春波</v>
          </cell>
          <cell r="M494">
            <v>44</v>
          </cell>
          <cell r="N494" t="str">
            <v>叶小军</v>
          </cell>
          <cell r="O494">
            <v>42</v>
          </cell>
          <cell r="P494" t="str">
            <v>辜英琼</v>
          </cell>
          <cell r="Q494">
            <v>37</v>
          </cell>
          <cell r="R494" t="str">
            <v>杨艳</v>
          </cell>
          <cell r="S494">
            <v>53</v>
          </cell>
          <cell r="T494" t="str">
            <v>金明龙</v>
          </cell>
          <cell r="U494">
            <v>39</v>
          </cell>
          <cell r="V494" t="str">
            <v>胡柔殳</v>
          </cell>
          <cell r="W494" t="str">
            <v>未分科</v>
          </cell>
        </row>
        <row r="495">
          <cell r="A495" t="str">
            <v>513422200402154846</v>
          </cell>
          <cell r="B495" t="str">
            <v>7</v>
          </cell>
          <cell r="C495" t="str">
            <v>苏朗祝玛</v>
          </cell>
          <cell r="D495">
            <v>469.5</v>
          </cell>
          <cell r="E495">
            <v>80</v>
          </cell>
          <cell r="F495" t="str">
            <v>肖锐</v>
          </cell>
          <cell r="G495">
            <v>45</v>
          </cell>
          <cell r="H495" t="str">
            <v>李黎明</v>
          </cell>
          <cell r="I495">
            <v>84.5</v>
          </cell>
          <cell r="J495" t="str">
            <v>曾佳瑶</v>
          </cell>
          <cell r="K495">
            <v>25</v>
          </cell>
          <cell r="L495" t="str">
            <v>王春波</v>
          </cell>
          <cell r="M495">
            <v>34</v>
          </cell>
          <cell r="N495" t="str">
            <v>叶小军</v>
          </cell>
          <cell r="O495">
            <v>31</v>
          </cell>
          <cell r="P495" t="str">
            <v>辜英琼</v>
          </cell>
          <cell r="Q495">
            <v>67</v>
          </cell>
          <cell r="R495" t="str">
            <v>杨艳</v>
          </cell>
          <cell r="S495">
            <v>63</v>
          </cell>
          <cell r="T495" t="str">
            <v>金明龙</v>
          </cell>
          <cell r="U495">
            <v>40</v>
          </cell>
          <cell r="V495" t="str">
            <v>胡柔殳</v>
          </cell>
          <cell r="W495" t="str">
            <v>未分科</v>
          </cell>
        </row>
        <row r="496">
          <cell r="A496" t="str">
            <v>513422200210206613</v>
          </cell>
          <cell r="B496" t="str">
            <v>7</v>
          </cell>
          <cell r="C496" t="str">
            <v>何玉强</v>
          </cell>
          <cell r="D496">
            <v>467.5</v>
          </cell>
          <cell r="E496">
            <v>72</v>
          </cell>
          <cell r="F496" t="str">
            <v>肖锐</v>
          </cell>
          <cell r="G496">
            <v>98</v>
          </cell>
          <cell r="H496" t="str">
            <v>李黎明</v>
          </cell>
          <cell r="I496">
            <v>43.5</v>
          </cell>
          <cell r="J496" t="str">
            <v>曾佳瑶</v>
          </cell>
          <cell r="K496">
            <v>53</v>
          </cell>
          <cell r="L496" t="str">
            <v>王春波</v>
          </cell>
          <cell r="M496">
            <v>22</v>
          </cell>
          <cell r="N496" t="str">
            <v>叶小军</v>
          </cell>
          <cell r="O496">
            <v>46</v>
          </cell>
          <cell r="P496" t="str">
            <v>辜英琼</v>
          </cell>
          <cell r="Q496">
            <v>46</v>
          </cell>
          <cell r="R496" t="str">
            <v>杨艳</v>
          </cell>
          <cell r="S496">
            <v>40</v>
          </cell>
          <cell r="T496" t="str">
            <v>金明龙</v>
          </cell>
          <cell r="U496">
            <v>47</v>
          </cell>
          <cell r="V496" t="str">
            <v>胡柔殳</v>
          </cell>
          <cell r="W496" t="str">
            <v>未分科</v>
          </cell>
        </row>
        <row r="497">
          <cell r="A497" t="str">
            <v>513422200308200025</v>
          </cell>
          <cell r="B497" t="str">
            <v>7</v>
          </cell>
          <cell r="C497" t="str">
            <v>巫晓兰</v>
          </cell>
          <cell r="D497">
            <v>462.5</v>
          </cell>
          <cell r="E497">
            <v>92</v>
          </cell>
          <cell r="F497" t="str">
            <v>肖锐</v>
          </cell>
          <cell r="G497">
            <v>49</v>
          </cell>
          <cell r="H497" t="str">
            <v>李黎明</v>
          </cell>
          <cell r="I497">
            <v>79.5</v>
          </cell>
          <cell r="J497" t="str">
            <v>曾佳瑶</v>
          </cell>
          <cell r="K497">
            <v>30</v>
          </cell>
          <cell r="L497" t="str">
            <v>王春波</v>
          </cell>
          <cell r="M497">
            <v>21</v>
          </cell>
          <cell r="N497" t="str">
            <v>叶小军</v>
          </cell>
          <cell r="O497">
            <v>37</v>
          </cell>
          <cell r="P497" t="str">
            <v>辜英琼</v>
          </cell>
          <cell r="Q497">
            <v>53</v>
          </cell>
          <cell r="R497" t="str">
            <v>杨艳</v>
          </cell>
          <cell r="S497">
            <v>51</v>
          </cell>
          <cell r="T497" t="str">
            <v>金明龙</v>
          </cell>
          <cell r="U497">
            <v>50</v>
          </cell>
          <cell r="V497" t="str">
            <v>胡柔殳</v>
          </cell>
          <cell r="W497" t="str">
            <v>未分科</v>
          </cell>
        </row>
        <row r="498">
          <cell r="A498" t="str">
            <v>513422200406074827</v>
          </cell>
          <cell r="B498" t="str">
            <v>7</v>
          </cell>
          <cell r="C498" t="str">
            <v>次尔央青</v>
          </cell>
          <cell r="D498">
            <v>459.5</v>
          </cell>
          <cell r="E498">
            <v>72</v>
          </cell>
          <cell r="F498" t="str">
            <v>肖锐</v>
          </cell>
          <cell r="G498">
            <v>59</v>
          </cell>
          <cell r="H498" t="str">
            <v>李黎明</v>
          </cell>
          <cell r="I498">
            <v>90.5</v>
          </cell>
          <cell r="J498" t="str">
            <v>曾佳瑶</v>
          </cell>
          <cell r="K498">
            <v>28</v>
          </cell>
          <cell r="L498" t="str">
            <v>王春波</v>
          </cell>
          <cell r="M498">
            <v>22</v>
          </cell>
          <cell r="N498" t="str">
            <v>叶小军</v>
          </cell>
          <cell r="O498">
            <v>30</v>
          </cell>
          <cell r="P498" t="str">
            <v>辜英琼</v>
          </cell>
          <cell r="Q498">
            <v>59</v>
          </cell>
          <cell r="R498" t="str">
            <v>杨艳</v>
          </cell>
          <cell r="S498">
            <v>46</v>
          </cell>
          <cell r="T498" t="str">
            <v>金明龙</v>
          </cell>
          <cell r="U498">
            <v>53</v>
          </cell>
          <cell r="V498" t="str">
            <v>胡柔殳</v>
          </cell>
          <cell r="W498" t="str">
            <v>未分科</v>
          </cell>
        </row>
        <row r="499">
          <cell r="A499" t="str">
            <v>513422200103052719</v>
          </cell>
          <cell r="B499" t="str">
            <v>7</v>
          </cell>
          <cell r="C499" t="str">
            <v>韩芳时</v>
          </cell>
          <cell r="D499">
            <v>454.5</v>
          </cell>
          <cell r="E499">
            <v>82</v>
          </cell>
          <cell r="F499" t="str">
            <v>肖锐</v>
          </cell>
          <cell r="G499">
            <v>66</v>
          </cell>
          <cell r="H499" t="str">
            <v>李黎明</v>
          </cell>
          <cell r="I499">
            <v>68.5</v>
          </cell>
          <cell r="J499" t="str">
            <v>曾佳瑶</v>
          </cell>
          <cell r="K499">
            <v>28</v>
          </cell>
          <cell r="L499" t="str">
            <v>王春波</v>
          </cell>
          <cell r="M499">
            <v>39</v>
          </cell>
          <cell r="N499" t="str">
            <v>叶小军</v>
          </cell>
          <cell r="O499">
            <v>46</v>
          </cell>
          <cell r="P499" t="str">
            <v>辜英琼</v>
          </cell>
          <cell r="Q499">
            <v>47</v>
          </cell>
          <cell r="R499" t="str">
            <v>杨艳</v>
          </cell>
          <cell r="S499">
            <v>43</v>
          </cell>
          <cell r="T499" t="str">
            <v>金明龙</v>
          </cell>
          <cell r="U499">
            <v>35</v>
          </cell>
          <cell r="V499" t="str">
            <v>胡柔殳</v>
          </cell>
          <cell r="W499" t="str">
            <v>未分科</v>
          </cell>
        </row>
        <row r="500">
          <cell r="A500" t="str">
            <v>513422200203191521</v>
          </cell>
          <cell r="B500" t="str">
            <v>7</v>
          </cell>
          <cell r="C500" t="str">
            <v>向阿几</v>
          </cell>
          <cell r="D500">
            <v>453</v>
          </cell>
          <cell r="E500">
            <v>95</v>
          </cell>
          <cell r="F500" t="str">
            <v>肖锐</v>
          </cell>
          <cell r="G500">
            <v>68</v>
          </cell>
          <cell r="H500" t="str">
            <v>李黎明</v>
          </cell>
          <cell r="I500">
            <v>82</v>
          </cell>
          <cell r="J500" t="str">
            <v>曾佳瑶</v>
          </cell>
          <cell r="K500">
            <v>25</v>
          </cell>
          <cell r="L500" t="str">
            <v>王春波</v>
          </cell>
          <cell r="M500">
            <v>16</v>
          </cell>
          <cell r="N500" t="str">
            <v>叶小军</v>
          </cell>
          <cell r="O500">
            <v>41</v>
          </cell>
          <cell r="P500" t="str">
            <v>辜英琼</v>
          </cell>
          <cell r="Q500">
            <v>43</v>
          </cell>
          <cell r="R500" t="str">
            <v>杨艳</v>
          </cell>
          <cell r="S500">
            <v>50</v>
          </cell>
          <cell r="T500" t="str">
            <v>金明龙</v>
          </cell>
          <cell r="U500">
            <v>33</v>
          </cell>
          <cell r="V500" t="str">
            <v>胡柔殳</v>
          </cell>
          <cell r="W500" t="str">
            <v>未分科</v>
          </cell>
        </row>
        <row r="501">
          <cell r="A501" t="str">
            <v>513422200406072127</v>
          </cell>
          <cell r="B501" t="str">
            <v>7</v>
          </cell>
          <cell r="C501" t="str">
            <v>王呷呷</v>
          </cell>
          <cell r="D501">
            <v>450</v>
          </cell>
          <cell r="E501">
            <v>73</v>
          </cell>
          <cell r="F501" t="str">
            <v>肖锐</v>
          </cell>
          <cell r="G501">
            <v>43</v>
          </cell>
          <cell r="H501" t="str">
            <v>李黎明</v>
          </cell>
          <cell r="I501">
            <v>113</v>
          </cell>
          <cell r="J501" t="str">
            <v>曾佳瑶</v>
          </cell>
          <cell r="K501">
            <v>33</v>
          </cell>
          <cell r="L501" t="str">
            <v>王春波</v>
          </cell>
          <cell r="M501">
            <v>37</v>
          </cell>
          <cell r="N501" t="str">
            <v>叶小军</v>
          </cell>
          <cell r="O501">
            <v>49</v>
          </cell>
          <cell r="P501" t="str">
            <v>辜英琼</v>
          </cell>
          <cell r="Q501">
            <v>34</v>
          </cell>
          <cell r="R501" t="str">
            <v>杨艳</v>
          </cell>
          <cell r="S501">
            <v>38</v>
          </cell>
          <cell r="T501" t="str">
            <v>金明龙</v>
          </cell>
          <cell r="U501">
            <v>30</v>
          </cell>
          <cell r="V501" t="str">
            <v>胡柔殳</v>
          </cell>
          <cell r="W501" t="str">
            <v>未分科</v>
          </cell>
        </row>
        <row r="502">
          <cell r="A502" t="str">
            <v>513422200401120011</v>
          </cell>
          <cell r="B502" t="str">
            <v>7</v>
          </cell>
          <cell r="C502" t="str">
            <v>毛光力</v>
          </cell>
          <cell r="D502">
            <v>448</v>
          </cell>
          <cell r="E502">
            <v>78</v>
          </cell>
          <cell r="F502" t="str">
            <v>肖锐</v>
          </cell>
          <cell r="G502">
            <v>62</v>
          </cell>
          <cell r="H502" t="str">
            <v>李黎明</v>
          </cell>
          <cell r="I502">
            <v>55</v>
          </cell>
          <cell r="J502" t="str">
            <v>曾佳瑶</v>
          </cell>
          <cell r="K502">
            <v>44</v>
          </cell>
          <cell r="L502" t="str">
            <v>王春波</v>
          </cell>
          <cell r="M502">
            <v>30</v>
          </cell>
          <cell r="N502" t="str">
            <v>叶小军</v>
          </cell>
          <cell r="O502">
            <v>53</v>
          </cell>
          <cell r="P502" t="str">
            <v>辜英琼</v>
          </cell>
          <cell r="Q502">
            <v>44</v>
          </cell>
          <cell r="R502" t="str">
            <v>杨艳</v>
          </cell>
          <cell r="S502">
            <v>41</v>
          </cell>
          <cell r="T502" t="str">
            <v>金明龙</v>
          </cell>
          <cell r="U502">
            <v>41</v>
          </cell>
          <cell r="V502" t="str">
            <v>胡柔殳</v>
          </cell>
          <cell r="W502" t="str">
            <v>未分科</v>
          </cell>
        </row>
        <row r="503">
          <cell r="A503" t="str">
            <v>513422200306010930</v>
          </cell>
          <cell r="B503" t="str">
            <v>7</v>
          </cell>
          <cell r="C503" t="str">
            <v>苏鑫</v>
          </cell>
          <cell r="D503">
            <v>446.5</v>
          </cell>
          <cell r="E503">
            <v>79</v>
          </cell>
          <cell r="F503" t="str">
            <v>肖锐</v>
          </cell>
          <cell r="G503">
            <v>54</v>
          </cell>
          <cell r="H503" t="str">
            <v>李黎明</v>
          </cell>
          <cell r="I503">
            <v>65.5</v>
          </cell>
          <cell r="J503" t="str">
            <v>曾佳瑶</v>
          </cell>
          <cell r="K503">
            <v>31</v>
          </cell>
          <cell r="L503" t="str">
            <v>王春波</v>
          </cell>
          <cell r="M503">
            <v>18</v>
          </cell>
          <cell r="N503" t="str">
            <v>叶小军</v>
          </cell>
          <cell r="O503">
            <v>44</v>
          </cell>
          <cell r="P503" t="str">
            <v>辜英琼</v>
          </cell>
          <cell r="Q503">
            <v>58</v>
          </cell>
          <cell r="R503" t="str">
            <v>杨艳</v>
          </cell>
          <cell r="S503">
            <v>50</v>
          </cell>
          <cell r="T503" t="str">
            <v>金明龙</v>
          </cell>
          <cell r="U503">
            <v>47</v>
          </cell>
          <cell r="V503" t="str">
            <v>胡柔殳</v>
          </cell>
          <cell r="W503" t="str">
            <v>未分科</v>
          </cell>
        </row>
        <row r="504">
          <cell r="A504" t="str">
            <v>513422200304121119</v>
          </cell>
          <cell r="B504" t="str">
            <v>7</v>
          </cell>
          <cell r="C504" t="str">
            <v>马永康</v>
          </cell>
          <cell r="D504">
            <v>446.5</v>
          </cell>
          <cell r="E504">
            <v>81</v>
          </cell>
          <cell r="F504" t="str">
            <v>肖锐</v>
          </cell>
          <cell r="G504">
            <v>52</v>
          </cell>
          <cell r="H504" t="str">
            <v>李黎明</v>
          </cell>
          <cell r="I504">
            <v>55.5</v>
          </cell>
          <cell r="J504" t="str">
            <v>曾佳瑶</v>
          </cell>
          <cell r="K504">
            <v>39</v>
          </cell>
          <cell r="L504" t="str">
            <v>王春波</v>
          </cell>
          <cell r="M504">
            <v>44</v>
          </cell>
          <cell r="N504" t="str">
            <v>叶小军</v>
          </cell>
          <cell r="O504">
            <v>46</v>
          </cell>
          <cell r="P504" t="str">
            <v>辜英琼</v>
          </cell>
          <cell r="Q504">
            <v>22</v>
          </cell>
          <cell r="R504" t="str">
            <v>杨艳</v>
          </cell>
          <cell r="S504">
            <v>44</v>
          </cell>
          <cell r="T504" t="str">
            <v>金明龙</v>
          </cell>
          <cell r="U504">
            <v>63</v>
          </cell>
          <cell r="V504" t="str">
            <v>胡柔殳</v>
          </cell>
          <cell r="W504" t="str">
            <v>未分科</v>
          </cell>
        </row>
        <row r="505">
          <cell r="A505" t="str">
            <v>513422200201031532</v>
          </cell>
          <cell r="B505" t="str">
            <v>7</v>
          </cell>
          <cell r="C505" t="str">
            <v>沈东海</v>
          </cell>
          <cell r="D505">
            <v>446</v>
          </cell>
          <cell r="E505">
            <v>63</v>
          </cell>
          <cell r="F505" t="str">
            <v>肖锐</v>
          </cell>
          <cell r="G505">
            <v>81</v>
          </cell>
          <cell r="H505" t="str">
            <v>李黎明</v>
          </cell>
          <cell r="I505">
            <v>68</v>
          </cell>
          <cell r="J505" t="str">
            <v>曾佳瑶</v>
          </cell>
          <cell r="K505">
            <v>45</v>
          </cell>
          <cell r="L505" t="str">
            <v>王春波</v>
          </cell>
          <cell r="M505">
            <v>29</v>
          </cell>
          <cell r="N505" t="str">
            <v>叶小军</v>
          </cell>
          <cell r="O505">
            <v>34</v>
          </cell>
          <cell r="P505" t="str">
            <v>辜英琼</v>
          </cell>
          <cell r="Q505">
            <v>38</v>
          </cell>
          <cell r="R505" t="str">
            <v>杨艳</v>
          </cell>
          <cell r="S505">
            <v>39</v>
          </cell>
          <cell r="T505" t="str">
            <v>金明龙</v>
          </cell>
          <cell r="U505">
            <v>49</v>
          </cell>
          <cell r="V505" t="str">
            <v>胡柔殳</v>
          </cell>
          <cell r="W505" t="str">
            <v>未分科</v>
          </cell>
        </row>
        <row r="506">
          <cell r="A506" t="str">
            <v>513422200410035417</v>
          </cell>
          <cell r="B506" t="str">
            <v>7</v>
          </cell>
          <cell r="C506" t="str">
            <v>宋文杰</v>
          </cell>
          <cell r="D506">
            <v>443</v>
          </cell>
          <cell r="E506">
            <v>78</v>
          </cell>
          <cell r="F506" t="str">
            <v>肖锐</v>
          </cell>
          <cell r="G506">
            <v>51</v>
          </cell>
          <cell r="H506" t="str">
            <v>李黎明</v>
          </cell>
          <cell r="I506">
            <v>50</v>
          </cell>
          <cell r="J506" t="str">
            <v>曾佳瑶</v>
          </cell>
          <cell r="K506">
            <v>48</v>
          </cell>
          <cell r="L506" t="str">
            <v>王春波</v>
          </cell>
          <cell r="M506">
            <v>26</v>
          </cell>
          <cell r="N506" t="str">
            <v>叶小军</v>
          </cell>
          <cell r="O506">
            <v>42</v>
          </cell>
          <cell r="P506" t="str">
            <v>辜英琼</v>
          </cell>
          <cell r="Q506">
            <v>42</v>
          </cell>
          <cell r="R506" t="str">
            <v>杨艳</v>
          </cell>
          <cell r="S506">
            <v>50</v>
          </cell>
          <cell r="T506" t="str">
            <v>金明龙</v>
          </cell>
          <cell r="U506">
            <v>56</v>
          </cell>
          <cell r="V506" t="str">
            <v>胡柔殳</v>
          </cell>
          <cell r="W506" t="str">
            <v>未分科</v>
          </cell>
        </row>
        <row r="507">
          <cell r="A507" t="str">
            <v>513422200105010918</v>
          </cell>
          <cell r="B507" t="str">
            <v>7</v>
          </cell>
          <cell r="C507" t="str">
            <v>马日姆</v>
          </cell>
          <cell r="D507">
            <v>442</v>
          </cell>
          <cell r="E507">
            <v>81</v>
          </cell>
          <cell r="F507" t="str">
            <v>肖锐</v>
          </cell>
          <cell r="G507">
            <v>92</v>
          </cell>
          <cell r="H507" t="str">
            <v>李黎明</v>
          </cell>
          <cell r="I507">
            <v>57</v>
          </cell>
          <cell r="J507" t="str">
            <v>曾佳瑶</v>
          </cell>
          <cell r="K507">
            <v>30</v>
          </cell>
          <cell r="L507" t="str">
            <v>王春波</v>
          </cell>
          <cell r="M507">
            <v>41</v>
          </cell>
          <cell r="N507" t="str">
            <v>叶小军</v>
          </cell>
          <cell r="O507">
            <v>26</v>
          </cell>
          <cell r="P507" t="str">
            <v>辜英琼</v>
          </cell>
          <cell r="Q507">
            <v>39</v>
          </cell>
          <cell r="R507" t="str">
            <v>杨艳</v>
          </cell>
          <cell r="S507">
            <v>39</v>
          </cell>
          <cell r="T507" t="str">
            <v>金明龙</v>
          </cell>
          <cell r="U507">
            <v>37</v>
          </cell>
          <cell r="V507" t="str">
            <v>胡柔殳</v>
          </cell>
          <cell r="W507" t="str">
            <v>未分科</v>
          </cell>
        </row>
        <row r="508">
          <cell r="A508" t="str">
            <v>513422200305143627</v>
          </cell>
          <cell r="B508" t="str">
            <v>7</v>
          </cell>
          <cell r="C508" t="str">
            <v>许存瑶</v>
          </cell>
          <cell r="D508">
            <v>441</v>
          </cell>
          <cell r="E508">
            <v>79</v>
          </cell>
          <cell r="F508" t="str">
            <v>肖锐</v>
          </cell>
          <cell r="G508">
            <v>52</v>
          </cell>
          <cell r="H508" t="str">
            <v>李黎明</v>
          </cell>
          <cell r="I508">
            <v>106</v>
          </cell>
          <cell r="J508" t="str">
            <v>曾佳瑶</v>
          </cell>
          <cell r="K508">
            <v>26</v>
          </cell>
          <cell r="L508" t="str">
            <v>王春波</v>
          </cell>
          <cell r="M508">
            <v>27</v>
          </cell>
          <cell r="N508" t="str">
            <v>叶小军</v>
          </cell>
          <cell r="O508">
            <v>46</v>
          </cell>
          <cell r="P508" t="str">
            <v>辜英琼</v>
          </cell>
          <cell r="Q508">
            <v>39</v>
          </cell>
          <cell r="R508" t="str">
            <v>杨艳</v>
          </cell>
          <cell r="S508">
            <v>34</v>
          </cell>
          <cell r="T508" t="str">
            <v>金明龙</v>
          </cell>
          <cell r="U508">
            <v>32</v>
          </cell>
          <cell r="V508" t="str">
            <v>胡柔殳</v>
          </cell>
          <cell r="W508" t="str">
            <v>未分科</v>
          </cell>
        </row>
        <row r="509">
          <cell r="A509" t="str">
            <v>513422200301083823</v>
          </cell>
          <cell r="B509" t="str">
            <v>7</v>
          </cell>
          <cell r="C509" t="str">
            <v>赵义春</v>
          </cell>
          <cell r="D509">
            <v>440.5</v>
          </cell>
          <cell r="E509">
            <v>97</v>
          </cell>
          <cell r="F509" t="str">
            <v>肖锐</v>
          </cell>
          <cell r="G509">
            <v>59</v>
          </cell>
          <cell r="H509" t="str">
            <v>李黎明</v>
          </cell>
          <cell r="I509">
            <v>82.5</v>
          </cell>
          <cell r="J509" t="str">
            <v>曾佳瑶</v>
          </cell>
          <cell r="K509">
            <v>25</v>
          </cell>
          <cell r="L509" t="str">
            <v>王春波</v>
          </cell>
          <cell r="M509">
            <v>24</v>
          </cell>
          <cell r="N509" t="str">
            <v>叶小军</v>
          </cell>
          <cell r="O509">
            <v>22</v>
          </cell>
          <cell r="P509" t="str">
            <v>辜英琼</v>
          </cell>
          <cell r="Q509">
            <v>39</v>
          </cell>
          <cell r="R509" t="str">
            <v>杨艳</v>
          </cell>
          <cell r="S509">
            <v>56</v>
          </cell>
          <cell r="T509" t="str">
            <v>金明龙</v>
          </cell>
          <cell r="U509">
            <v>36</v>
          </cell>
          <cell r="V509" t="str">
            <v>胡柔殳</v>
          </cell>
          <cell r="W509" t="str">
            <v>未分科</v>
          </cell>
        </row>
        <row r="510">
          <cell r="A510" t="str">
            <v>513422200210092310</v>
          </cell>
          <cell r="B510" t="str">
            <v>7</v>
          </cell>
          <cell r="C510" t="str">
            <v>王小兵</v>
          </cell>
          <cell r="D510">
            <v>440</v>
          </cell>
          <cell r="E510">
            <v>86</v>
          </cell>
          <cell r="F510" t="str">
            <v>肖锐</v>
          </cell>
          <cell r="G510">
            <v>63</v>
          </cell>
          <cell r="H510" t="str">
            <v>李黎明</v>
          </cell>
          <cell r="I510">
            <v>53</v>
          </cell>
          <cell r="J510" t="str">
            <v>曾佳瑶</v>
          </cell>
          <cell r="K510">
            <v>29</v>
          </cell>
          <cell r="L510" t="str">
            <v>王春波</v>
          </cell>
          <cell r="M510">
            <v>33</v>
          </cell>
          <cell r="N510" t="str">
            <v>叶小军</v>
          </cell>
          <cell r="O510">
            <v>35</v>
          </cell>
          <cell r="P510" t="str">
            <v>辜英琼</v>
          </cell>
          <cell r="Q510">
            <v>48</v>
          </cell>
          <cell r="R510" t="str">
            <v>杨艳</v>
          </cell>
          <cell r="S510">
            <v>57</v>
          </cell>
          <cell r="T510" t="str">
            <v>金明龙</v>
          </cell>
          <cell r="U510">
            <v>36</v>
          </cell>
          <cell r="V510" t="str">
            <v>胡柔殳</v>
          </cell>
          <cell r="W510" t="str">
            <v>未分科</v>
          </cell>
        </row>
        <row r="511">
          <cell r="A511" t="str">
            <v>513422200304191125</v>
          </cell>
          <cell r="B511" t="str">
            <v>7</v>
          </cell>
          <cell r="C511" t="str">
            <v>古秀英</v>
          </cell>
          <cell r="D511">
            <v>438</v>
          </cell>
          <cell r="E511">
            <v>92</v>
          </cell>
          <cell r="F511" t="str">
            <v>肖锐</v>
          </cell>
          <cell r="G511">
            <v>68</v>
          </cell>
          <cell r="H511" t="str">
            <v>李黎明</v>
          </cell>
          <cell r="I511">
            <v>71</v>
          </cell>
          <cell r="J511" t="str">
            <v>曾佳瑶</v>
          </cell>
          <cell r="K511">
            <v>35</v>
          </cell>
          <cell r="L511" t="str">
            <v>王春波</v>
          </cell>
          <cell r="M511">
            <v>27</v>
          </cell>
          <cell r="N511" t="str">
            <v>叶小军</v>
          </cell>
          <cell r="O511">
            <v>31</v>
          </cell>
          <cell r="P511" t="str">
            <v>辜英琼</v>
          </cell>
          <cell r="Q511">
            <v>30</v>
          </cell>
          <cell r="R511" t="str">
            <v>杨艳</v>
          </cell>
          <cell r="S511">
            <v>48</v>
          </cell>
          <cell r="T511" t="str">
            <v>金明龙</v>
          </cell>
          <cell r="U511">
            <v>36</v>
          </cell>
          <cell r="V511" t="str">
            <v>胡柔殳</v>
          </cell>
          <cell r="W511" t="str">
            <v>未分科</v>
          </cell>
        </row>
        <row r="512">
          <cell r="A512" t="str">
            <v>513423200208309206</v>
          </cell>
          <cell r="B512" t="str">
            <v>7</v>
          </cell>
          <cell r="C512" t="str">
            <v>沈建英</v>
          </cell>
          <cell r="D512">
            <v>436</v>
          </cell>
          <cell r="E512">
            <v>91</v>
          </cell>
          <cell r="F512" t="str">
            <v>肖锐</v>
          </cell>
          <cell r="G512">
            <v>36</v>
          </cell>
          <cell r="H512" t="str">
            <v>李黎明</v>
          </cell>
          <cell r="I512">
            <v>105</v>
          </cell>
          <cell r="J512" t="str">
            <v>曾佳瑶</v>
          </cell>
          <cell r="K512">
            <v>18</v>
          </cell>
          <cell r="L512" t="str">
            <v>王春波</v>
          </cell>
          <cell r="M512">
            <v>30</v>
          </cell>
          <cell r="N512" t="str">
            <v>叶小军</v>
          </cell>
          <cell r="O512">
            <v>22</v>
          </cell>
          <cell r="P512" t="str">
            <v>辜英琼</v>
          </cell>
          <cell r="Q512">
            <v>60</v>
          </cell>
          <cell r="R512" t="str">
            <v>杨艳</v>
          </cell>
          <cell r="S512">
            <v>38</v>
          </cell>
          <cell r="T512" t="str">
            <v>金明龙</v>
          </cell>
          <cell r="U512">
            <v>36</v>
          </cell>
          <cell r="V512" t="str">
            <v>胡柔殳</v>
          </cell>
          <cell r="W512" t="str">
            <v>未分科</v>
          </cell>
        </row>
        <row r="513">
          <cell r="A513" t="str">
            <v>513422200309171713</v>
          </cell>
          <cell r="B513" t="str">
            <v>7</v>
          </cell>
          <cell r="C513" t="str">
            <v>杨小强</v>
          </cell>
          <cell r="D513">
            <v>435.5</v>
          </cell>
          <cell r="E513">
            <v>65</v>
          </cell>
          <cell r="F513" t="str">
            <v>肖锐</v>
          </cell>
          <cell r="G513">
            <v>79</v>
          </cell>
          <cell r="H513" t="str">
            <v>李黎明</v>
          </cell>
          <cell r="I513">
            <v>50.5</v>
          </cell>
          <cell r="J513" t="str">
            <v>曾佳瑶</v>
          </cell>
          <cell r="K513">
            <v>35</v>
          </cell>
          <cell r="L513" t="str">
            <v>王春波</v>
          </cell>
          <cell r="M513">
            <v>20</v>
          </cell>
          <cell r="N513" t="str">
            <v>叶小军</v>
          </cell>
          <cell r="O513">
            <v>35</v>
          </cell>
          <cell r="P513" t="str">
            <v>辜英琼</v>
          </cell>
          <cell r="Q513">
            <v>48</v>
          </cell>
          <cell r="R513" t="str">
            <v>杨艳</v>
          </cell>
          <cell r="S513">
            <v>36</v>
          </cell>
          <cell r="T513" t="str">
            <v>金明龙</v>
          </cell>
          <cell r="U513">
            <v>67</v>
          </cell>
          <cell r="V513" t="str">
            <v>胡柔殳</v>
          </cell>
          <cell r="W513" t="str">
            <v>未分科</v>
          </cell>
        </row>
        <row r="514">
          <cell r="A514" t="str">
            <v>513422200105282710</v>
          </cell>
          <cell r="B514" t="str">
            <v>7</v>
          </cell>
          <cell r="C514" t="str">
            <v>邱小青</v>
          </cell>
          <cell r="D514">
            <v>434</v>
          </cell>
          <cell r="E514">
            <v>87</v>
          </cell>
          <cell r="F514" t="str">
            <v>肖锐</v>
          </cell>
          <cell r="G514">
            <v>73</v>
          </cell>
          <cell r="H514" t="str">
            <v>李黎明</v>
          </cell>
          <cell r="I514">
            <v>81</v>
          </cell>
          <cell r="J514" t="str">
            <v>曾佳瑶</v>
          </cell>
          <cell r="K514">
            <v>27</v>
          </cell>
          <cell r="L514" t="str">
            <v>王春波</v>
          </cell>
          <cell r="M514">
            <v>15</v>
          </cell>
          <cell r="N514" t="str">
            <v>叶小军</v>
          </cell>
          <cell r="O514">
            <v>29</v>
          </cell>
          <cell r="P514" t="str">
            <v>辜英琼</v>
          </cell>
          <cell r="Q514">
            <v>53</v>
          </cell>
          <cell r="R514" t="str">
            <v>杨艳</v>
          </cell>
          <cell r="S514">
            <v>31</v>
          </cell>
          <cell r="T514" t="str">
            <v>金明龙</v>
          </cell>
          <cell r="U514">
            <v>38</v>
          </cell>
          <cell r="V514" t="str">
            <v>胡柔殳</v>
          </cell>
          <cell r="W514" t="str">
            <v>未分科</v>
          </cell>
        </row>
        <row r="515">
          <cell r="A515" t="str">
            <v>513422200308155025</v>
          </cell>
          <cell r="B515" t="str">
            <v>7</v>
          </cell>
          <cell r="C515" t="str">
            <v>杜基拉初</v>
          </cell>
          <cell r="D515">
            <v>431.5</v>
          </cell>
          <cell r="E515">
            <v>72</v>
          </cell>
          <cell r="F515" t="str">
            <v>肖锐</v>
          </cell>
          <cell r="G515">
            <v>45</v>
          </cell>
          <cell r="H515" t="str">
            <v>李黎明</v>
          </cell>
          <cell r="I515">
            <v>96.5</v>
          </cell>
          <cell r="J515" t="str">
            <v>曾佳瑶</v>
          </cell>
          <cell r="K515">
            <v>33</v>
          </cell>
          <cell r="L515" t="str">
            <v>王春波</v>
          </cell>
          <cell r="M515">
            <v>24</v>
          </cell>
          <cell r="N515" t="str">
            <v>叶小军</v>
          </cell>
          <cell r="O515">
            <v>47</v>
          </cell>
          <cell r="P515" t="str">
            <v>辜英琼</v>
          </cell>
          <cell r="Q515">
            <v>38</v>
          </cell>
          <cell r="R515" t="str">
            <v>杨艳</v>
          </cell>
          <cell r="S515">
            <v>39</v>
          </cell>
          <cell r="T515" t="str">
            <v>金明龙</v>
          </cell>
          <cell r="U515">
            <v>37</v>
          </cell>
          <cell r="V515" t="str">
            <v>胡柔殳</v>
          </cell>
          <cell r="W515" t="str">
            <v>未分科</v>
          </cell>
        </row>
        <row r="516">
          <cell r="A516" t="str">
            <v>51342220040223001X</v>
          </cell>
          <cell r="B516" t="str">
            <v>7</v>
          </cell>
          <cell r="C516" t="str">
            <v>沈志忠</v>
          </cell>
          <cell r="D516">
            <v>428.5</v>
          </cell>
          <cell r="E516">
            <v>79</v>
          </cell>
          <cell r="F516" t="str">
            <v>肖锐</v>
          </cell>
          <cell r="G516">
            <v>44</v>
          </cell>
          <cell r="H516" t="str">
            <v>李黎明</v>
          </cell>
          <cell r="I516">
            <v>45.5</v>
          </cell>
          <cell r="J516" t="str">
            <v>曾佳瑶</v>
          </cell>
          <cell r="K516">
            <v>36</v>
          </cell>
          <cell r="L516" t="str">
            <v>王春波</v>
          </cell>
          <cell r="M516">
            <v>25</v>
          </cell>
          <cell r="N516" t="str">
            <v>叶小军</v>
          </cell>
          <cell r="O516">
            <v>53</v>
          </cell>
          <cell r="P516" t="str">
            <v>辜英琼</v>
          </cell>
          <cell r="Q516">
            <v>44</v>
          </cell>
          <cell r="R516" t="str">
            <v>杨艳</v>
          </cell>
          <cell r="S516">
            <v>51</v>
          </cell>
          <cell r="T516" t="str">
            <v>金明龙</v>
          </cell>
          <cell r="U516">
            <v>51</v>
          </cell>
          <cell r="V516" t="str">
            <v>胡柔殳</v>
          </cell>
          <cell r="W516" t="str">
            <v>未分科</v>
          </cell>
        </row>
        <row r="517">
          <cell r="A517" t="str">
            <v>51342220030527001X</v>
          </cell>
          <cell r="B517" t="str">
            <v>7</v>
          </cell>
          <cell r="C517" t="str">
            <v>赵朝富</v>
          </cell>
          <cell r="D517">
            <v>428</v>
          </cell>
          <cell r="E517">
            <v>86</v>
          </cell>
          <cell r="F517" t="str">
            <v>肖锐</v>
          </cell>
          <cell r="G517">
            <v>66</v>
          </cell>
          <cell r="H517" t="str">
            <v>李黎明</v>
          </cell>
          <cell r="I517">
            <v>67</v>
          </cell>
          <cell r="J517" t="str">
            <v>曾佳瑶</v>
          </cell>
          <cell r="K517">
            <v>39</v>
          </cell>
          <cell r="L517" t="str">
            <v>王春波</v>
          </cell>
          <cell r="M517">
            <v>16</v>
          </cell>
          <cell r="N517" t="str">
            <v>叶小军</v>
          </cell>
          <cell r="O517">
            <v>39</v>
          </cell>
          <cell r="P517" t="str">
            <v>辜英琼</v>
          </cell>
          <cell r="Q517">
            <v>31</v>
          </cell>
          <cell r="R517" t="str">
            <v>杨艳</v>
          </cell>
          <cell r="S517">
            <v>48</v>
          </cell>
          <cell r="T517" t="str">
            <v>金明龙</v>
          </cell>
          <cell r="U517">
            <v>36</v>
          </cell>
          <cell r="V517" t="str">
            <v>胡柔殳</v>
          </cell>
          <cell r="W517" t="str">
            <v>未分科</v>
          </cell>
        </row>
        <row r="518">
          <cell r="A518" t="str">
            <v>51342220030418251x</v>
          </cell>
          <cell r="B518" t="str">
            <v>7</v>
          </cell>
          <cell r="C518" t="str">
            <v>李嘉晨</v>
          </cell>
          <cell r="D518">
            <v>422.5</v>
          </cell>
          <cell r="E518">
            <v>69</v>
          </cell>
          <cell r="F518" t="str">
            <v>肖锐</v>
          </cell>
          <cell r="G518">
            <v>74</v>
          </cell>
          <cell r="H518" t="str">
            <v>李黎明</v>
          </cell>
          <cell r="I518">
            <v>91.5</v>
          </cell>
          <cell r="J518" t="str">
            <v>曾佳瑶</v>
          </cell>
          <cell r="K518">
            <v>14</v>
          </cell>
          <cell r="L518" t="str">
            <v>王春波</v>
          </cell>
          <cell r="M518">
            <v>34</v>
          </cell>
          <cell r="N518" t="str">
            <v>叶小军</v>
          </cell>
          <cell r="O518">
            <v>40</v>
          </cell>
          <cell r="P518" t="str">
            <v>辜英琼</v>
          </cell>
          <cell r="Q518">
            <v>28</v>
          </cell>
          <cell r="R518" t="str">
            <v>杨艳</v>
          </cell>
          <cell r="S518">
            <v>35</v>
          </cell>
          <cell r="T518" t="str">
            <v>金明龙</v>
          </cell>
          <cell r="U518">
            <v>37</v>
          </cell>
          <cell r="V518" t="str">
            <v>胡柔殳</v>
          </cell>
          <cell r="W518" t="str">
            <v>未分科</v>
          </cell>
        </row>
        <row r="519">
          <cell r="A519" t="str">
            <v>513422200111050019</v>
          </cell>
          <cell r="B519" t="str">
            <v>7</v>
          </cell>
          <cell r="C519" t="str">
            <v>伍云</v>
          </cell>
          <cell r="D519">
            <v>421.5</v>
          </cell>
          <cell r="E519">
            <v>83</v>
          </cell>
          <cell r="F519" t="str">
            <v>肖锐</v>
          </cell>
          <cell r="G519">
            <v>77</v>
          </cell>
          <cell r="H519" t="str">
            <v>李黎明</v>
          </cell>
          <cell r="I519">
            <v>64.5</v>
          </cell>
          <cell r="J519" t="str">
            <v>曾佳瑶</v>
          </cell>
          <cell r="K519">
            <v>53</v>
          </cell>
          <cell r="L519" t="str">
            <v>王春波</v>
          </cell>
          <cell r="M519">
            <v>25</v>
          </cell>
          <cell r="N519" t="str">
            <v>叶小军</v>
          </cell>
          <cell r="O519">
            <v>39</v>
          </cell>
          <cell r="P519" t="str">
            <v>辜英琼</v>
          </cell>
          <cell r="Q519">
            <v>24</v>
          </cell>
          <cell r="R519" t="str">
            <v>杨艳</v>
          </cell>
          <cell r="S519">
            <v>24</v>
          </cell>
          <cell r="T519" t="str">
            <v>金明龙</v>
          </cell>
          <cell r="U519">
            <v>32</v>
          </cell>
          <cell r="V519" t="str">
            <v>胡柔殳</v>
          </cell>
          <cell r="W519" t="str">
            <v>未分科</v>
          </cell>
        </row>
        <row r="520">
          <cell r="A520" t="str">
            <v>513422200304081321</v>
          </cell>
          <cell r="B520" t="str">
            <v>7</v>
          </cell>
          <cell r="C520" t="str">
            <v>马兴兰</v>
          </cell>
          <cell r="D520">
            <v>412.5</v>
          </cell>
          <cell r="E520">
            <v>79</v>
          </cell>
          <cell r="F520" t="str">
            <v>肖锐</v>
          </cell>
          <cell r="G520">
            <v>74</v>
          </cell>
          <cell r="H520" t="str">
            <v>李黎明</v>
          </cell>
          <cell r="I520">
            <v>49.5</v>
          </cell>
          <cell r="J520" t="str">
            <v>曾佳瑶</v>
          </cell>
          <cell r="K520">
            <v>7</v>
          </cell>
          <cell r="L520" t="str">
            <v>王春波</v>
          </cell>
          <cell r="M520">
            <v>56</v>
          </cell>
          <cell r="N520" t="str">
            <v>叶小军</v>
          </cell>
          <cell r="O520">
            <v>41</v>
          </cell>
          <cell r="P520" t="str">
            <v>辜英琼</v>
          </cell>
          <cell r="Q520">
            <v>47</v>
          </cell>
          <cell r="R520" t="str">
            <v>杨艳</v>
          </cell>
          <cell r="S520">
            <v>33</v>
          </cell>
          <cell r="T520" t="str">
            <v>金明龙</v>
          </cell>
          <cell r="U520">
            <v>26</v>
          </cell>
          <cell r="V520" t="str">
            <v>胡柔殳</v>
          </cell>
          <cell r="W520" t="str">
            <v>未分科</v>
          </cell>
        </row>
        <row r="521">
          <cell r="A521" t="str">
            <v>513422200406082114</v>
          </cell>
          <cell r="B521" t="str">
            <v>7</v>
          </cell>
          <cell r="C521" t="str">
            <v>陈光勇</v>
          </cell>
          <cell r="D521">
            <v>405.5</v>
          </cell>
          <cell r="E521">
            <v>76</v>
          </cell>
          <cell r="F521" t="str">
            <v>肖锐</v>
          </cell>
          <cell r="G521">
            <v>54</v>
          </cell>
          <cell r="H521" t="str">
            <v>李黎明</v>
          </cell>
          <cell r="I521">
            <v>76.5</v>
          </cell>
          <cell r="J521" t="str">
            <v>曾佳瑶</v>
          </cell>
          <cell r="K521">
            <v>38</v>
          </cell>
          <cell r="L521" t="str">
            <v>王春波</v>
          </cell>
          <cell r="M521">
            <v>12</v>
          </cell>
          <cell r="N521" t="str">
            <v>叶小军</v>
          </cell>
          <cell r="O521">
            <v>26</v>
          </cell>
          <cell r="P521" t="str">
            <v>辜英琼</v>
          </cell>
          <cell r="Q521">
            <v>32</v>
          </cell>
          <cell r="R521" t="str">
            <v>杨艳</v>
          </cell>
          <cell r="S521">
            <v>49</v>
          </cell>
          <cell r="T521" t="str">
            <v>金明龙</v>
          </cell>
          <cell r="U521">
            <v>42</v>
          </cell>
          <cell r="V521" t="str">
            <v>胡柔殳</v>
          </cell>
          <cell r="W521" t="str">
            <v>未分科</v>
          </cell>
        </row>
        <row r="522">
          <cell r="A522" t="str">
            <v>513422200405156441</v>
          </cell>
          <cell r="B522" t="str">
            <v>7</v>
          </cell>
          <cell r="C522" t="str">
            <v>次仁拥宗</v>
          </cell>
          <cell r="D522">
            <v>402</v>
          </cell>
          <cell r="E522">
            <v>75</v>
          </cell>
          <cell r="F522" t="str">
            <v>肖锐</v>
          </cell>
          <cell r="G522">
            <v>47</v>
          </cell>
          <cell r="H522" t="str">
            <v>李黎明</v>
          </cell>
          <cell r="I522">
            <v>103</v>
          </cell>
          <cell r="J522" t="str">
            <v>曾佳瑶</v>
          </cell>
          <cell r="K522">
            <v>22</v>
          </cell>
          <cell r="L522" t="str">
            <v>王春波</v>
          </cell>
          <cell r="M522">
            <v>14</v>
          </cell>
          <cell r="N522" t="str">
            <v>叶小军</v>
          </cell>
          <cell r="O522">
            <v>27</v>
          </cell>
          <cell r="P522" t="str">
            <v>辜英琼</v>
          </cell>
          <cell r="Q522">
            <v>40</v>
          </cell>
          <cell r="R522" t="str">
            <v>杨艳</v>
          </cell>
          <cell r="S522">
            <v>43</v>
          </cell>
          <cell r="T522" t="str">
            <v>金明龙</v>
          </cell>
          <cell r="U522">
            <v>31</v>
          </cell>
          <cell r="V522" t="str">
            <v>胡柔殳</v>
          </cell>
          <cell r="W522" t="str">
            <v>未分科</v>
          </cell>
        </row>
        <row r="523">
          <cell r="A523" t="str">
            <v>513422200303264812</v>
          </cell>
          <cell r="B523" t="str">
            <v>7</v>
          </cell>
          <cell r="C523" t="str">
            <v>次尔苏朗</v>
          </cell>
          <cell r="D523">
            <v>400.5</v>
          </cell>
          <cell r="E523">
            <v>66</v>
          </cell>
          <cell r="F523" t="str">
            <v>肖锐</v>
          </cell>
          <cell r="G523">
            <v>35</v>
          </cell>
          <cell r="H523" t="str">
            <v>李黎明</v>
          </cell>
          <cell r="I523">
            <v>48.5</v>
          </cell>
          <cell r="J523" t="str">
            <v>曾佳瑶</v>
          </cell>
          <cell r="K523">
            <v>43</v>
          </cell>
          <cell r="L523" t="str">
            <v>王春波</v>
          </cell>
          <cell r="M523">
            <v>41</v>
          </cell>
          <cell r="N523" t="str">
            <v>叶小军</v>
          </cell>
          <cell r="O523">
            <v>45</v>
          </cell>
          <cell r="P523" t="str">
            <v>辜英琼</v>
          </cell>
          <cell r="Q523">
            <v>37</v>
          </cell>
          <cell r="R523" t="str">
            <v>杨艳</v>
          </cell>
          <cell r="S523">
            <v>40</v>
          </cell>
          <cell r="T523" t="str">
            <v>金明龙</v>
          </cell>
          <cell r="U523">
            <v>45</v>
          </cell>
          <cell r="V523" t="str">
            <v>胡柔殳</v>
          </cell>
          <cell r="W523" t="str">
            <v>未分科</v>
          </cell>
        </row>
        <row r="524">
          <cell r="A524" t="str">
            <v>513422200303081514</v>
          </cell>
          <cell r="B524" t="str">
            <v>7</v>
          </cell>
          <cell r="C524" t="str">
            <v>鲁志海</v>
          </cell>
          <cell r="D524">
            <v>395</v>
          </cell>
          <cell r="E524">
            <v>71</v>
          </cell>
          <cell r="F524" t="str">
            <v>肖锐</v>
          </cell>
          <cell r="G524">
            <v>64</v>
          </cell>
          <cell r="H524" t="str">
            <v>李黎明</v>
          </cell>
          <cell r="I524">
            <v>59</v>
          </cell>
          <cell r="J524" t="str">
            <v>曾佳瑶</v>
          </cell>
          <cell r="K524">
            <v>23</v>
          </cell>
          <cell r="L524" t="str">
            <v>王春波</v>
          </cell>
          <cell r="M524">
            <v>40</v>
          </cell>
          <cell r="N524" t="str">
            <v>叶小军</v>
          </cell>
          <cell r="O524">
            <v>22</v>
          </cell>
          <cell r="P524" t="str">
            <v>辜英琼</v>
          </cell>
          <cell r="Q524">
            <v>29</v>
          </cell>
          <cell r="R524" t="str">
            <v>杨艳</v>
          </cell>
          <cell r="S524">
            <v>38</v>
          </cell>
          <cell r="T524" t="str">
            <v>金明龙</v>
          </cell>
          <cell r="U524">
            <v>49</v>
          </cell>
          <cell r="V524" t="str">
            <v>胡柔殳</v>
          </cell>
          <cell r="W524" t="str">
            <v>未分科</v>
          </cell>
        </row>
        <row r="525">
          <cell r="A525" t="str">
            <v>51342220031227211X</v>
          </cell>
          <cell r="B525" t="str">
            <v>7</v>
          </cell>
          <cell r="C525" t="str">
            <v>张啟元</v>
          </cell>
          <cell r="D525">
            <v>394.5</v>
          </cell>
          <cell r="E525">
            <v>57</v>
          </cell>
          <cell r="F525" t="str">
            <v>肖锐</v>
          </cell>
          <cell r="G525">
            <v>64</v>
          </cell>
          <cell r="H525" t="str">
            <v>李黎明</v>
          </cell>
          <cell r="I525">
            <v>61.5</v>
          </cell>
          <cell r="J525" t="str">
            <v>曾佳瑶</v>
          </cell>
          <cell r="K525">
            <v>39</v>
          </cell>
          <cell r="L525" t="str">
            <v>王春波</v>
          </cell>
          <cell r="M525">
            <v>20</v>
          </cell>
          <cell r="N525" t="str">
            <v>叶小军</v>
          </cell>
          <cell r="O525">
            <v>33</v>
          </cell>
          <cell r="P525" t="str">
            <v>辜英琼</v>
          </cell>
          <cell r="Q525">
            <v>43</v>
          </cell>
          <cell r="R525" t="str">
            <v>杨艳</v>
          </cell>
          <cell r="S525">
            <v>35</v>
          </cell>
          <cell r="T525" t="str">
            <v>金明龙</v>
          </cell>
          <cell r="U525">
            <v>42</v>
          </cell>
          <cell r="V525" t="str">
            <v>胡柔殳</v>
          </cell>
          <cell r="W525" t="str">
            <v>未分科</v>
          </cell>
        </row>
        <row r="526">
          <cell r="A526" t="str">
            <v>513422200408035426</v>
          </cell>
          <cell r="B526" t="str">
            <v>7</v>
          </cell>
          <cell r="C526" t="str">
            <v>骆云霞</v>
          </cell>
          <cell r="D526">
            <v>389.5</v>
          </cell>
          <cell r="E526">
            <v>94</v>
          </cell>
          <cell r="F526" t="str">
            <v>肖锐</v>
          </cell>
          <cell r="G526">
            <v>26</v>
          </cell>
          <cell r="H526" t="str">
            <v>李黎明</v>
          </cell>
          <cell r="I526">
            <v>47.5</v>
          </cell>
          <cell r="J526" t="str">
            <v>曾佳瑶</v>
          </cell>
          <cell r="K526">
            <v>23</v>
          </cell>
          <cell r="L526" t="str">
            <v>王春波</v>
          </cell>
          <cell r="M526">
            <v>42</v>
          </cell>
          <cell r="N526" t="str">
            <v>叶小军</v>
          </cell>
          <cell r="O526">
            <v>39</v>
          </cell>
          <cell r="P526" t="str">
            <v>辜英琼</v>
          </cell>
          <cell r="Q526">
            <v>34</v>
          </cell>
          <cell r="R526" t="str">
            <v>杨艳</v>
          </cell>
          <cell r="S526">
            <v>46</v>
          </cell>
          <cell r="T526" t="str">
            <v>金明龙</v>
          </cell>
          <cell r="U526">
            <v>38</v>
          </cell>
          <cell r="V526" t="str">
            <v>胡柔殳</v>
          </cell>
          <cell r="W526" t="str">
            <v>未分科</v>
          </cell>
        </row>
        <row r="527">
          <cell r="A527" t="str">
            <v>513422200305112126</v>
          </cell>
          <cell r="B527" t="str">
            <v>7</v>
          </cell>
          <cell r="C527" t="str">
            <v>王晓珍</v>
          </cell>
          <cell r="D527">
            <v>379</v>
          </cell>
          <cell r="E527">
            <v>82</v>
          </cell>
          <cell r="F527" t="str">
            <v>肖锐</v>
          </cell>
          <cell r="G527">
            <v>36</v>
          </cell>
          <cell r="H527" t="str">
            <v>李黎明</v>
          </cell>
          <cell r="I527">
            <v>49</v>
          </cell>
          <cell r="J527" t="str">
            <v>曾佳瑶</v>
          </cell>
          <cell r="K527">
            <v>13</v>
          </cell>
          <cell r="L527" t="str">
            <v>王春波</v>
          </cell>
          <cell r="M527">
            <v>37</v>
          </cell>
          <cell r="N527" t="str">
            <v>叶小军</v>
          </cell>
          <cell r="O527">
            <v>49</v>
          </cell>
          <cell r="P527" t="str">
            <v>辜英琼</v>
          </cell>
          <cell r="Q527">
            <v>50</v>
          </cell>
          <cell r="R527" t="str">
            <v>杨艳</v>
          </cell>
          <cell r="S527">
            <v>32</v>
          </cell>
          <cell r="T527" t="str">
            <v>金明龙</v>
          </cell>
          <cell r="U527">
            <v>31</v>
          </cell>
          <cell r="V527" t="str">
            <v>胡柔殳</v>
          </cell>
          <cell r="W527" t="str">
            <v>未分科</v>
          </cell>
        </row>
        <row r="528">
          <cell r="A528" t="str">
            <v>513422200308161329</v>
          </cell>
          <cell r="B528" t="str">
            <v>7</v>
          </cell>
          <cell r="C528" t="str">
            <v>向方群</v>
          </cell>
          <cell r="D528">
            <v>378</v>
          </cell>
          <cell r="E528">
            <v>66</v>
          </cell>
          <cell r="F528" t="str">
            <v>肖锐</v>
          </cell>
          <cell r="G528">
            <v>49</v>
          </cell>
          <cell r="H528" t="str">
            <v>李黎明</v>
          </cell>
          <cell r="I528">
            <v>27</v>
          </cell>
          <cell r="J528" t="str">
            <v>曾佳瑶</v>
          </cell>
          <cell r="K528">
            <v>24</v>
          </cell>
          <cell r="L528" t="str">
            <v>王春波</v>
          </cell>
          <cell r="M528">
            <v>29</v>
          </cell>
          <cell r="N528" t="str">
            <v>叶小军</v>
          </cell>
          <cell r="O528">
            <v>32</v>
          </cell>
          <cell r="P528" t="str">
            <v>辜英琼</v>
          </cell>
          <cell r="Q528">
            <v>53</v>
          </cell>
          <cell r="R528" t="str">
            <v>杨艳</v>
          </cell>
          <cell r="S528">
            <v>49</v>
          </cell>
          <cell r="T528" t="str">
            <v>金明龙</v>
          </cell>
          <cell r="U528">
            <v>49</v>
          </cell>
          <cell r="V528" t="str">
            <v>胡柔殳</v>
          </cell>
          <cell r="W528" t="str">
            <v>未分科</v>
          </cell>
        </row>
        <row r="529">
          <cell r="A529" t="str">
            <v>51342220030718131X</v>
          </cell>
          <cell r="B529" t="str">
            <v>7</v>
          </cell>
          <cell r="C529" t="str">
            <v>马瓦作</v>
          </cell>
          <cell r="D529">
            <v>373.5</v>
          </cell>
          <cell r="E529">
            <v>72</v>
          </cell>
          <cell r="F529" t="str">
            <v>肖锐</v>
          </cell>
          <cell r="G529">
            <v>64</v>
          </cell>
          <cell r="H529" t="str">
            <v>李黎明</v>
          </cell>
          <cell r="I529">
            <v>47.5</v>
          </cell>
          <cell r="J529" t="str">
            <v>曾佳瑶</v>
          </cell>
          <cell r="K529">
            <v>22</v>
          </cell>
          <cell r="L529" t="str">
            <v>王春波</v>
          </cell>
          <cell r="M529">
            <v>37</v>
          </cell>
          <cell r="N529" t="str">
            <v>叶小军</v>
          </cell>
          <cell r="O529">
            <v>24</v>
          </cell>
          <cell r="P529" t="str">
            <v>辜英琼</v>
          </cell>
          <cell r="Q529">
            <v>28</v>
          </cell>
          <cell r="R529" t="str">
            <v>杨艳</v>
          </cell>
          <cell r="S529">
            <v>47</v>
          </cell>
          <cell r="T529" t="str">
            <v>金明龙</v>
          </cell>
          <cell r="U529">
            <v>32</v>
          </cell>
          <cell r="V529" t="str">
            <v>胡柔殳</v>
          </cell>
          <cell r="W529" t="str">
            <v>未分科</v>
          </cell>
        </row>
        <row r="530">
          <cell r="A530" t="str">
            <v>513422200406080020</v>
          </cell>
          <cell r="B530" t="str">
            <v>7</v>
          </cell>
          <cell r="C530" t="str">
            <v>周晨曦</v>
          </cell>
          <cell r="D530">
            <v>372</v>
          </cell>
          <cell r="E530">
            <v>94</v>
          </cell>
          <cell r="F530" t="str">
            <v>肖锐</v>
          </cell>
          <cell r="G530">
            <v>44</v>
          </cell>
          <cell r="H530" t="str">
            <v>李黎明</v>
          </cell>
          <cell r="I530">
            <v>65</v>
          </cell>
          <cell r="J530" t="str">
            <v>曾佳瑶</v>
          </cell>
          <cell r="K530">
            <v>11</v>
          </cell>
          <cell r="L530" t="str">
            <v>王春波</v>
          </cell>
          <cell r="M530">
            <v>28</v>
          </cell>
          <cell r="N530" t="str">
            <v>叶小军</v>
          </cell>
          <cell r="O530">
            <v>26</v>
          </cell>
          <cell r="P530" t="str">
            <v>辜英琼</v>
          </cell>
          <cell r="Q530">
            <v>37</v>
          </cell>
          <cell r="R530" t="str">
            <v>杨艳</v>
          </cell>
          <cell r="S530">
            <v>32</v>
          </cell>
          <cell r="T530" t="str">
            <v>金明龙</v>
          </cell>
          <cell r="U530">
            <v>35</v>
          </cell>
          <cell r="V530" t="str">
            <v>胡柔殳</v>
          </cell>
          <cell r="W530" t="str">
            <v>未分科</v>
          </cell>
        </row>
        <row r="531">
          <cell r="A531" t="str">
            <v>513422200402132516</v>
          </cell>
          <cell r="B531" t="str">
            <v>7</v>
          </cell>
          <cell r="C531" t="str">
            <v>杨成</v>
          </cell>
          <cell r="D531">
            <v>357.5</v>
          </cell>
          <cell r="E531">
            <v>71</v>
          </cell>
          <cell r="F531" t="str">
            <v>肖锐</v>
          </cell>
          <cell r="G531">
            <v>63</v>
          </cell>
          <cell r="H531" t="str">
            <v>李黎明</v>
          </cell>
          <cell r="I531">
            <v>47.5</v>
          </cell>
          <cell r="J531" t="str">
            <v>曾佳瑶</v>
          </cell>
          <cell r="K531">
            <v>29</v>
          </cell>
          <cell r="L531" t="str">
            <v>王春波</v>
          </cell>
          <cell r="M531">
            <v>24</v>
          </cell>
          <cell r="N531" t="str">
            <v>叶小军</v>
          </cell>
          <cell r="O531">
            <v>23</v>
          </cell>
          <cell r="P531" t="str">
            <v>辜英琼</v>
          </cell>
          <cell r="Q531">
            <v>31</v>
          </cell>
          <cell r="R531" t="str">
            <v>杨艳</v>
          </cell>
          <cell r="S531">
            <v>42</v>
          </cell>
          <cell r="T531" t="str">
            <v>金明龙</v>
          </cell>
          <cell r="U531">
            <v>27</v>
          </cell>
          <cell r="V531" t="str">
            <v>胡柔殳</v>
          </cell>
          <cell r="W531" t="str">
            <v>未分科</v>
          </cell>
        </row>
        <row r="532">
          <cell r="A532" t="str">
            <v>513422200311070014</v>
          </cell>
          <cell r="B532" t="str">
            <v>7</v>
          </cell>
          <cell r="C532" t="str">
            <v>余睿</v>
          </cell>
          <cell r="F532" t="str">
            <v>肖锐</v>
          </cell>
          <cell r="H532" t="str">
            <v>李黎明</v>
          </cell>
          <cell r="J532" t="str">
            <v>曾佳瑶</v>
          </cell>
          <cell r="L532" t="str">
            <v>王春波</v>
          </cell>
          <cell r="N532" t="str">
            <v>叶小军</v>
          </cell>
          <cell r="P532" t="str">
            <v>辜英琼</v>
          </cell>
          <cell r="R532" t="str">
            <v>杨艳</v>
          </cell>
          <cell r="T532" t="str">
            <v>金明龙</v>
          </cell>
          <cell r="V532" t="str">
            <v>胡柔殳</v>
          </cell>
          <cell r="W532" t="str">
            <v>未分科</v>
          </cell>
        </row>
        <row r="533">
          <cell r="A533" t="str">
            <v>513422200209166618</v>
          </cell>
          <cell r="B533" t="str">
            <v>7</v>
          </cell>
          <cell r="C533" t="str">
            <v>黄长青</v>
          </cell>
          <cell r="F533" t="str">
            <v>肖锐</v>
          </cell>
          <cell r="H533" t="str">
            <v>李黎明</v>
          </cell>
          <cell r="J533" t="str">
            <v>曾佳瑶</v>
          </cell>
          <cell r="L533" t="str">
            <v>王春波</v>
          </cell>
          <cell r="N533" t="str">
            <v>叶小军</v>
          </cell>
          <cell r="P533" t="str">
            <v>辜英琼</v>
          </cell>
          <cell r="R533" t="str">
            <v>杨艳</v>
          </cell>
          <cell r="T533" t="str">
            <v>金明龙</v>
          </cell>
          <cell r="V533" t="str">
            <v>胡柔殳</v>
          </cell>
          <cell r="W533" t="str">
            <v>未分科</v>
          </cell>
        </row>
        <row r="534">
          <cell r="A534" t="str">
            <v>513422200109172914</v>
          </cell>
          <cell r="B534" t="str">
            <v>8</v>
          </cell>
          <cell r="C534" t="str">
            <v>宋东海</v>
          </cell>
          <cell r="D534">
            <v>564</v>
          </cell>
          <cell r="E534">
            <v>89</v>
          </cell>
          <cell r="F534" t="str">
            <v>陈丽娇</v>
          </cell>
          <cell r="G534">
            <v>105</v>
          </cell>
          <cell r="H534" t="str">
            <v>李黎明</v>
          </cell>
          <cell r="I534">
            <v>38</v>
          </cell>
          <cell r="J534" t="str">
            <v>雷敏</v>
          </cell>
          <cell r="K534">
            <v>80</v>
          </cell>
          <cell r="L534" t="str">
            <v>王友春</v>
          </cell>
          <cell r="M534">
            <v>49</v>
          </cell>
          <cell r="N534" t="str">
            <v>万饶</v>
          </cell>
          <cell r="O534">
            <v>74</v>
          </cell>
          <cell r="P534" t="str">
            <v>金勇</v>
          </cell>
          <cell r="Q534">
            <v>27</v>
          </cell>
          <cell r="R534" t="str">
            <v>那士信</v>
          </cell>
          <cell r="S534">
            <v>44</v>
          </cell>
          <cell r="T534" t="str">
            <v>金明龙</v>
          </cell>
          <cell r="U534">
            <v>58</v>
          </cell>
          <cell r="V534" t="str">
            <v>邓倩</v>
          </cell>
          <cell r="W534" t="str">
            <v>未分科</v>
          </cell>
        </row>
        <row r="535">
          <cell r="A535" t="str">
            <v>513422200204172533</v>
          </cell>
          <cell r="B535" t="str">
            <v>8</v>
          </cell>
          <cell r="C535" t="str">
            <v>杨小兵</v>
          </cell>
          <cell r="D535">
            <v>563.5</v>
          </cell>
          <cell r="E535">
            <v>85</v>
          </cell>
          <cell r="F535" t="str">
            <v>陈丽娇</v>
          </cell>
          <cell r="G535">
            <v>63</v>
          </cell>
          <cell r="H535" t="str">
            <v>李黎明</v>
          </cell>
          <cell r="I535">
            <v>58.5</v>
          </cell>
          <cell r="J535" t="str">
            <v>雷敏</v>
          </cell>
          <cell r="K535">
            <v>73</v>
          </cell>
          <cell r="L535" t="str">
            <v>王友春</v>
          </cell>
          <cell r="M535">
            <v>44</v>
          </cell>
          <cell r="N535" t="str">
            <v>万饶</v>
          </cell>
          <cell r="O535">
            <v>73</v>
          </cell>
          <cell r="P535" t="str">
            <v>金勇</v>
          </cell>
          <cell r="Q535">
            <v>44</v>
          </cell>
          <cell r="R535" t="str">
            <v>那士信</v>
          </cell>
          <cell r="S535">
            <v>67</v>
          </cell>
          <cell r="T535" t="str">
            <v>金明龙</v>
          </cell>
          <cell r="U535">
            <v>56</v>
          </cell>
          <cell r="V535" t="str">
            <v>邓倩</v>
          </cell>
          <cell r="W535" t="str">
            <v>未分科</v>
          </cell>
        </row>
        <row r="536">
          <cell r="A536" t="str">
            <v>513422200309263626</v>
          </cell>
          <cell r="B536" t="str">
            <v>8</v>
          </cell>
          <cell r="C536" t="str">
            <v>次仁拉初</v>
          </cell>
          <cell r="D536">
            <v>535</v>
          </cell>
          <cell r="E536">
            <v>85</v>
          </cell>
          <cell r="F536" t="str">
            <v>陈丽娇</v>
          </cell>
          <cell r="G536">
            <v>70</v>
          </cell>
          <cell r="H536" t="str">
            <v>李黎明</v>
          </cell>
          <cell r="I536">
            <v>100</v>
          </cell>
          <cell r="J536" t="str">
            <v>雷敏</v>
          </cell>
          <cell r="K536">
            <v>54</v>
          </cell>
          <cell r="L536" t="str">
            <v>王友春</v>
          </cell>
          <cell r="M536">
            <v>34</v>
          </cell>
          <cell r="N536" t="str">
            <v>万饶</v>
          </cell>
          <cell r="O536">
            <v>56</v>
          </cell>
          <cell r="P536" t="str">
            <v>金勇</v>
          </cell>
          <cell r="Q536">
            <v>33</v>
          </cell>
          <cell r="R536" t="str">
            <v>那士信</v>
          </cell>
          <cell r="S536">
            <v>52</v>
          </cell>
          <cell r="T536" t="str">
            <v>金明龙</v>
          </cell>
          <cell r="U536">
            <v>51</v>
          </cell>
          <cell r="V536" t="str">
            <v>邓倩</v>
          </cell>
          <cell r="W536" t="str">
            <v>未分科</v>
          </cell>
        </row>
        <row r="537">
          <cell r="A537" t="str">
            <v>513422200310241723</v>
          </cell>
          <cell r="B537" t="str">
            <v>8</v>
          </cell>
          <cell r="C537" t="str">
            <v>吴紬绎</v>
          </cell>
          <cell r="D537">
            <v>524</v>
          </cell>
          <cell r="E537">
            <v>85</v>
          </cell>
          <cell r="F537" t="str">
            <v>陈丽娇</v>
          </cell>
          <cell r="G537">
            <v>79</v>
          </cell>
          <cell r="H537" t="str">
            <v>李黎明</v>
          </cell>
          <cell r="I537">
            <v>105</v>
          </cell>
          <cell r="J537" t="str">
            <v>雷敏</v>
          </cell>
          <cell r="K537">
            <v>44</v>
          </cell>
          <cell r="L537" t="str">
            <v>王友春</v>
          </cell>
          <cell r="M537">
            <v>37</v>
          </cell>
          <cell r="N537" t="str">
            <v>万饶</v>
          </cell>
          <cell r="O537">
            <v>53</v>
          </cell>
          <cell r="P537" t="str">
            <v>金勇</v>
          </cell>
          <cell r="Q537">
            <v>39</v>
          </cell>
          <cell r="R537" t="str">
            <v>那士信</v>
          </cell>
          <cell r="S537">
            <v>46</v>
          </cell>
          <cell r="T537" t="str">
            <v>金明龙</v>
          </cell>
          <cell r="U537">
            <v>36</v>
          </cell>
          <cell r="V537" t="str">
            <v>邓倩</v>
          </cell>
          <cell r="W537" t="str">
            <v>未分科</v>
          </cell>
        </row>
        <row r="538">
          <cell r="A538" t="str">
            <v>513422200402154213</v>
          </cell>
          <cell r="B538" t="str">
            <v>8</v>
          </cell>
          <cell r="C538" t="str">
            <v>袁光顺</v>
          </cell>
          <cell r="D538">
            <v>512.5</v>
          </cell>
          <cell r="E538">
            <v>87</v>
          </cell>
          <cell r="F538" t="str">
            <v>陈丽娇</v>
          </cell>
          <cell r="G538">
            <v>103</v>
          </cell>
          <cell r="H538" t="str">
            <v>李黎明</v>
          </cell>
          <cell r="I538">
            <v>50.5</v>
          </cell>
          <cell r="J538" t="str">
            <v>雷敏</v>
          </cell>
          <cell r="K538">
            <v>66</v>
          </cell>
          <cell r="L538" t="str">
            <v>王友春</v>
          </cell>
          <cell r="M538">
            <v>30</v>
          </cell>
          <cell r="N538" t="str">
            <v>万饶</v>
          </cell>
          <cell r="O538">
            <v>70</v>
          </cell>
          <cell r="P538" t="str">
            <v>金勇</v>
          </cell>
          <cell r="Q538">
            <v>28</v>
          </cell>
          <cell r="R538" t="str">
            <v>那士信</v>
          </cell>
          <cell r="S538">
            <v>36</v>
          </cell>
          <cell r="T538" t="str">
            <v>金明龙</v>
          </cell>
          <cell r="U538">
            <v>42</v>
          </cell>
          <cell r="V538" t="str">
            <v>邓倩</v>
          </cell>
          <cell r="W538" t="str">
            <v>未分科</v>
          </cell>
        </row>
        <row r="539">
          <cell r="A539" t="str">
            <v>513422200507150016</v>
          </cell>
          <cell r="B539" t="str">
            <v>8</v>
          </cell>
          <cell r="C539" t="str">
            <v>毛志辉</v>
          </cell>
          <cell r="D539">
            <v>502</v>
          </cell>
          <cell r="E539">
            <v>98</v>
          </cell>
          <cell r="F539" t="str">
            <v>陈丽娇</v>
          </cell>
          <cell r="G539">
            <v>83</v>
          </cell>
          <cell r="H539" t="str">
            <v>李黎明</v>
          </cell>
          <cell r="I539">
            <v>80</v>
          </cell>
          <cell r="J539" t="str">
            <v>雷敏</v>
          </cell>
          <cell r="K539">
            <v>47</v>
          </cell>
          <cell r="L539" t="str">
            <v>王友春</v>
          </cell>
          <cell r="M539">
            <v>31</v>
          </cell>
          <cell r="N539" t="str">
            <v>万饶</v>
          </cell>
          <cell r="O539">
            <v>35</v>
          </cell>
          <cell r="P539" t="str">
            <v>金勇</v>
          </cell>
          <cell r="Q539">
            <v>39</v>
          </cell>
          <cell r="R539" t="str">
            <v>那士信</v>
          </cell>
          <cell r="S539">
            <v>53</v>
          </cell>
          <cell r="T539" t="str">
            <v>金明龙</v>
          </cell>
          <cell r="U539">
            <v>36</v>
          </cell>
          <cell r="V539" t="str">
            <v>邓倩</v>
          </cell>
          <cell r="W539" t="str">
            <v>未分科</v>
          </cell>
        </row>
        <row r="540">
          <cell r="A540" t="str">
            <v>513422200405165022</v>
          </cell>
          <cell r="B540" t="str">
            <v>8</v>
          </cell>
          <cell r="C540" t="str">
            <v>泽仁祝玛</v>
          </cell>
          <cell r="D540">
            <v>491</v>
          </cell>
          <cell r="E540">
            <v>77</v>
          </cell>
          <cell r="F540" t="str">
            <v>陈丽娇</v>
          </cell>
          <cell r="G540">
            <v>72</v>
          </cell>
          <cell r="H540" t="str">
            <v>李黎明</v>
          </cell>
          <cell r="I540">
            <v>61</v>
          </cell>
          <cell r="J540" t="str">
            <v>雷敏</v>
          </cell>
          <cell r="K540">
            <v>60</v>
          </cell>
          <cell r="L540" t="str">
            <v>王友春</v>
          </cell>
          <cell r="M540">
            <v>33</v>
          </cell>
          <cell r="N540" t="str">
            <v>万饶</v>
          </cell>
          <cell r="O540">
            <v>65</v>
          </cell>
          <cell r="P540" t="str">
            <v>金勇</v>
          </cell>
          <cell r="Q540">
            <v>30</v>
          </cell>
          <cell r="R540" t="str">
            <v>那士信</v>
          </cell>
          <cell r="S540">
            <v>42</v>
          </cell>
          <cell r="T540" t="str">
            <v>金明龙</v>
          </cell>
          <cell r="U540">
            <v>51</v>
          </cell>
          <cell r="V540" t="str">
            <v>邓倩</v>
          </cell>
          <cell r="W540" t="str">
            <v>未分科</v>
          </cell>
        </row>
        <row r="541">
          <cell r="A541" t="str">
            <v>513422200401280015</v>
          </cell>
          <cell r="B541" t="str">
            <v>8</v>
          </cell>
          <cell r="C541" t="str">
            <v>贾雨鑫</v>
          </cell>
          <cell r="D541">
            <v>487.5</v>
          </cell>
          <cell r="E541">
            <v>61</v>
          </cell>
          <cell r="F541" t="str">
            <v>陈丽娇</v>
          </cell>
          <cell r="G541">
            <v>70</v>
          </cell>
          <cell r="H541" t="str">
            <v>李黎明</v>
          </cell>
          <cell r="I541">
            <v>33.5</v>
          </cell>
          <cell r="J541" t="str">
            <v>雷敏</v>
          </cell>
          <cell r="K541">
            <v>65</v>
          </cell>
          <cell r="L541" t="str">
            <v>王友春</v>
          </cell>
          <cell r="M541">
            <v>50</v>
          </cell>
          <cell r="N541" t="str">
            <v>万饶</v>
          </cell>
          <cell r="O541">
            <v>62</v>
          </cell>
          <cell r="P541" t="str">
            <v>金勇</v>
          </cell>
          <cell r="Q541">
            <v>34</v>
          </cell>
          <cell r="R541" t="str">
            <v>那士信</v>
          </cell>
          <cell r="S541">
            <v>46</v>
          </cell>
          <cell r="T541" t="str">
            <v>金明龙</v>
          </cell>
          <cell r="U541">
            <v>66</v>
          </cell>
          <cell r="V541" t="str">
            <v>邓倩</v>
          </cell>
          <cell r="W541" t="str">
            <v>未分科</v>
          </cell>
        </row>
        <row r="542">
          <cell r="A542" t="str">
            <v>513422200002052525</v>
          </cell>
          <cell r="B542" t="str">
            <v>8</v>
          </cell>
          <cell r="C542" t="str">
            <v>邱顺白</v>
          </cell>
          <cell r="D542">
            <v>479</v>
          </cell>
          <cell r="E542">
            <v>76</v>
          </cell>
          <cell r="F542" t="str">
            <v>陈丽娇</v>
          </cell>
          <cell r="G542">
            <v>77</v>
          </cell>
          <cell r="H542" t="str">
            <v>李黎明</v>
          </cell>
          <cell r="I542">
            <v>74</v>
          </cell>
          <cell r="J542" t="str">
            <v>雷敏</v>
          </cell>
          <cell r="K542">
            <v>50</v>
          </cell>
          <cell r="L542" t="str">
            <v>王友春</v>
          </cell>
          <cell r="M542">
            <v>22</v>
          </cell>
          <cell r="N542" t="str">
            <v>万饶</v>
          </cell>
          <cell r="O542">
            <v>43</v>
          </cell>
          <cell r="P542" t="str">
            <v>金勇</v>
          </cell>
          <cell r="Q542">
            <v>48</v>
          </cell>
          <cell r="R542" t="str">
            <v>那士信</v>
          </cell>
          <cell r="S542">
            <v>48</v>
          </cell>
          <cell r="T542" t="str">
            <v>金明龙</v>
          </cell>
          <cell r="U542">
            <v>41</v>
          </cell>
          <cell r="V542" t="str">
            <v>邓倩</v>
          </cell>
          <cell r="W542" t="str">
            <v>未分科</v>
          </cell>
        </row>
        <row r="543">
          <cell r="A543" t="str">
            <v>513422200301013622</v>
          </cell>
          <cell r="B543" t="str">
            <v>8</v>
          </cell>
          <cell r="C543" t="str">
            <v>祝玛央宗</v>
          </cell>
          <cell r="D543">
            <v>478.5</v>
          </cell>
          <cell r="E543">
            <v>95</v>
          </cell>
          <cell r="F543" t="str">
            <v>陈丽娇</v>
          </cell>
          <cell r="G543">
            <v>48</v>
          </cell>
          <cell r="H543" t="str">
            <v>李黎明</v>
          </cell>
          <cell r="I543">
            <v>94.5</v>
          </cell>
          <cell r="J543" t="str">
            <v>雷敏</v>
          </cell>
          <cell r="K543">
            <v>28</v>
          </cell>
          <cell r="L543" t="str">
            <v>王友春</v>
          </cell>
          <cell r="M543">
            <v>32</v>
          </cell>
          <cell r="N543" t="str">
            <v>万饶</v>
          </cell>
          <cell r="O543">
            <v>29</v>
          </cell>
          <cell r="P543" t="str">
            <v>金勇</v>
          </cell>
          <cell r="Q543">
            <v>54</v>
          </cell>
          <cell r="R543" t="str">
            <v>那士信</v>
          </cell>
          <cell r="S543">
            <v>53</v>
          </cell>
          <cell r="T543" t="str">
            <v>金明龙</v>
          </cell>
          <cell r="U543">
            <v>45</v>
          </cell>
          <cell r="V543" t="str">
            <v>邓倩</v>
          </cell>
          <cell r="W543" t="str">
            <v>未分科</v>
          </cell>
        </row>
        <row r="544">
          <cell r="A544" t="str">
            <v>513422200405071712</v>
          </cell>
          <cell r="B544" t="str">
            <v>8</v>
          </cell>
          <cell r="C544" t="str">
            <v>何林</v>
          </cell>
          <cell r="D544">
            <v>478.5</v>
          </cell>
          <cell r="E544">
            <v>93</v>
          </cell>
          <cell r="F544" t="str">
            <v>陈丽娇</v>
          </cell>
          <cell r="G544">
            <v>47</v>
          </cell>
          <cell r="H544" t="str">
            <v>李黎明</v>
          </cell>
          <cell r="I544">
            <v>39.5</v>
          </cell>
          <cell r="J544" t="str">
            <v>雷敏</v>
          </cell>
          <cell r="K544">
            <v>33</v>
          </cell>
          <cell r="L544" t="str">
            <v>王友春</v>
          </cell>
          <cell r="M544">
            <v>22</v>
          </cell>
          <cell r="N544" t="str">
            <v>万饶</v>
          </cell>
          <cell r="O544">
            <v>52</v>
          </cell>
          <cell r="P544" t="str">
            <v>金勇</v>
          </cell>
          <cell r="Q544">
            <v>49</v>
          </cell>
          <cell r="R544" t="str">
            <v>那士信</v>
          </cell>
          <cell r="S544">
            <v>71</v>
          </cell>
          <cell r="T544" t="str">
            <v>金明龙</v>
          </cell>
          <cell r="U544">
            <v>72</v>
          </cell>
          <cell r="V544" t="str">
            <v>邓倩</v>
          </cell>
          <cell r="W544" t="str">
            <v>未分科</v>
          </cell>
        </row>
        <row r="545">
          <cell r="A545" t="str">
            <v>513422200401105014</v>
          </cell>
          <cell r="B545" t="str">
            <v>8</v>
          </cell>
          <cell r="C545" t="str">
            <v>王小边</v>
          </cell>
          <cell r="D545">
            <v>478</v>
          </cell>
          <cell r="E545">
            <v>80</v>
          </cell>
          <cell r="F545" t="str">
            <v>陈丽娇</v>
          </cell>
          <cell r="G545">
            <v>65</v>
          </cell>
          <cell r="H545" t="str">
            <v>李黎明</v>
          </cell>
          <cell r="I545">
            <v>62</v>
          </cell>
          <cell r="J545" t="str">
            <v>雷敏</v>
          </cell>
          <cell r="K545">
            <v>41</v>
          </cell>
          <cell r="L545" t="str">
            <v>王友春</v>
          </cell>
          <cell r="M545">
            <v>38</v>
          </cell>
          <cell r="N545" t="str">
            <v>万饶</v>
          </cell>
          <cell r="O545">
            <v>43</v>
          </cell>
          <cell r="P545" t="str">
            <v>金勇</v>
          </cell>
          <cell r="Q545">
            <v>39</v>
          </cell>
          <cell r="R545" t="str">
            <v>那士信</v>
          </cell>
          <cell r="S545">
            <v>50</v>
          </cell>
          <cell r="T545" t="str">
            <v>金明龙</v>
          </cell>
          <cell r="U545">
            <v>60</v>
          </cell>
          <cell r="V545" t="str">
            <v>邓倩</v>
          </cell>
          <cell r="W545" t="str">
            <v>未分科</v>
          </cell>
        </row>
        <row r="546">
          <cell r="A546" t="str">
            <v>513422200603011518</v>
          </cell>
          <cell r="B546" t="str">
            <v>8</v>
          </cell>
          <cell r="C546" t="str">
            <v>谭远宏</v>
          </cell>
          <cell r="D546">
            <v>476</v>
          </cell>
          <cell r="E546">
            <v>68</v>
          </cell>
          <cell r="F546" t="str">
            <v>陈丽娇</v>
          </cell>
          <cell r="G546">
            <v>84</v>
          </cell>
          <cell r="H546" t="str">
            <v>李黎明</v>
          </cell>
          <cell r="I546">
            <v>86</v>
          </cell>
          <cell r="J546" t="str">
            <v>雷敏</v>
          </cell>
          <cell r="K546">
            <v>55</v>
          </cell>
          <cell r="L546" t="str">
            <v>王友春</v>
          </cell>
          <cell r="M546">
            <v>15</v>
          </cell>
          <cell r="N546" t="str">
            <v>万饶</v>
          </cell>
          <cell r="O546">
            <v>42</v>
          </cell>
          <cell r="P546" t="str">
            <v>金勇</v>
          </cell>
          <cell r="Q546">
            <v>39</v>
          </cell>
          <cell r="R546" t="str">
            <v>那士信</v>
          </cell>
          <cell r="S546">
            <v>42</v>
          </cell>
          <cell r="T546" t="str">
            <v>金明龙</v>
          </cell>
          <cell r="U546">
            <v>45</v>
          </cell>
          <cell r="V546" t="str">
            <v>邓倩</v>
          </cell>
          <cell r="W546" t="str">
            <v>未分科</v>
          </cell>
        </row>
        <row r="547">
          <cell r="A547" t="str">
            <v>513422200208104212</v>
          </cell>
          <cell r="B547" t="str">
            <v>8</v>
          </cell>
          <cell r="C547" t="str">
            <v>杜基扎西</v>
          </cell>
          <cell r="D547">
            <v>469.5</v>
          </cell>
          <cell r="E547">
            <v>86</v>
          </cell>
          <cell r="F547" t="str">
            <v>陈丽娇</v>
          </cell>
          <cell r="G547">
            <v>54</v>
          </cell>
          <cell r="H547" t="str">
            <v>李黎明</v>
          </cell>
          <cell r="I547">
            <v>74.5</v>
          </cell>
          <cell r="J547" t="str">
            <v>雷敏</v>
          </cell>
          <cell r="K547">
            <v>25</v>
          </cell>
          <cell r="L547" t="str">
            <v>王友春</v>
          </cell>
          <cell r="M547">
            <v>28</v>
          </cell>
          <cell r="N547" t="str">
            <v>万饶</v>
          </cell>
          <cell r="O547">
            <v>49</v>
          </cell>
          <cell r="P547" t="str">
            <v>金勇</v>
          </cell>
          <cell r="Q547">
            <v>38</v>
          </cell>
          <cell r="R547" t="str">
            <v>那士信</v>
          </cell>
          <cell r="S547">
            <v>59</v>
          </cell>
          <cell r="T547" t="str">
            <v>金明龙</v>
          </cell>
          <cell r="U547">
            <v>56</v>
          </cell>
          <cell r="V547" t="str">
            <v>邓倩</v>
          </cell>
          <cell r="W547" t="str">
            <v>未分科</v>
          </cell>
        </row>
        <row r="548">
          <cell r="A548" t="str">
            <v>513422200403142521</v>
          </cell>
          <cell r="B548" t="str">
            <v>8</v>
          </cell>
          <cell r="C548" t="str">
            <v>陈健</v>
          </cell>
          <cell r="D548">
            <v>468</v>
          </cell>
          <cell r="E548">
            <v>88</v>
          </cell>
          <cell r="F548" t="str">
            <v>陈丽娇</v>
          </cell>
          <cell r="G548">
            <v>71</v>
          </cell>
          <cell r="H548" t="str">
            <v>李黎明</v>
          </cell>
          <cell r="I548">
            <v>92</v>
          </cell>
          <cell r="J548" t="str">
            <v>雷敏</v>
          </cell>
          <cell r="K548">
            <v>42</v>
          </cell>
          <cell r="L548" t="str">
            <v>王友春</v>
          </cell>
          <cell r="M548">
            <v>26</v>
          </cell>
          <cell r="N548" t="str">
            <v>万饶</v>
          </cell>
          <cell r="O548">
            <v>44</v>
          </cell>
          <cell r="P548" t="str">
            <v>金勇</v>
          </cell>
          <cell r="Q548">
            <v>32</v>
          </cell>
          <cell r="R548" t="str">
            <v>那士信</v>
          </cell>
          <cell r="S548">
            <v>45</v>
          </cell>
          <cell r="T548" t="str">
            <v>金明龙</v>
          </cell>
          <cell r="U548">
            <v>28</v>
          </cell>
          <cell r="V548" t="str">
            <v>邓倩</v>
          </cell>
          <cell r="W548" t="str">
            <v>未分科</v>
          </cell>
        </row>
        <row r="549">
          <cell r="A549" t="str">
            <v>513422200307302919</v>
          </cell>
          <cell r="B549" t="str">
            <v>8</v>
          </cell>
          <cell r="C549" t="str">
            <v>彭春华</v>
          </cell>
          <cell r="D549">
            <v>466.5</v>
          </cell>
          <cell r="E549">
            <v>81</v>
          </cell>
          <cell r="F549" t="str">
            <v>陈丽娇</v>
          </cell>
          <cell r="G549">
            <v>73</v>
          </cell>
          <cell r="H549" t="str">
            <v>李黎明</v>
          </cell>
          <cell r="I549">
            <v>57.5</v>
          </cell>
          <cell r="J549" t="str">
            <v>雷敏</v>
          </cell>
          <cell r="K549">
            <v>51</v>
          </cell>
          <cell r="L549" t="str">
            <v>王友春</v>
          </cell>
          <cell r="M549">
            <v>19</v>
          </cell>
          <cell r="N549" t="str">
            <v>万饶</v>
          </cell>
          <cell r="O549">
            <v>49</v>
          </cell>
          <cell r="P549" t="str">
            <v>金勇</v>
          </cell>
          <cell r="Q549">
            <v>44</v>
          </cell>
          <cell r="R549" t="str">
            <v>那士信</v>
          </cell>
          <cell r="S549">
            <v>52</v>
          </cell>
          <cell r="T549" t="str">
            <v>金明龙</v>
          </cell>
          <cell r="U549">
            <v>40</v>
          </cell>
          <cell r="V549" t="str">
            <v>邓倩</v>
          </cell>
          <cell r="W549" t="str">
            <v>未分科</v>
          </cell>
        </row>
        <row r="550">
          <cell r="A550" t="str">
            <v>513422200311171915</v>
          </cell>
          <cell r="B550" t="str">
            <v>8</v>
          </cell>
          <cell r="C550" t="str">
            <v>马杰云</v>
          </cell>
          <cell r="D550">
            <v>457.5</v>
          </cell>
          <cell r="E550">
            <v>95</v>
          </cell>
          <cell r="F550" t="str">
            <v>陈丽娇</v>
          </cell>
          <cell r="G550">
            <v>84</v>
          </cell>
          <cell r="H550" t="str">
            <v>李黎明</v>
          </cell>
          <cell r="I550">
            <v>25.5</v>
          </cell>
          <cell r="J550" t="str">
            <v>雷敏</v>
          </cell>
          <cell r="K550">
            <v>38</v>
          </cell>
          <cell r="L550" t="str">
            <v>王友春</v>
          </cell>
          <cell r="M550">
            <v>41</v>
          </cell>
          <cell r="N550" t="str">
            <v>万饶</v>
          </cell>
          <cell r="O550">
            <v>64</v>
          </cell>
          <cell r="P550" t="str">
            <v>金勇</v>
          </cell>
          <cell r="Q550">
            <v>30</v>
          </cell>
          <cell r="R550" t="str">
            <v>那士信</v>
          </cell>
          <cell r="S550">
            <v>44</v>
          </cell>
          <cell r="T550" t="str">
            <v>金明龙</v>
          </cell>
          <cell r="U550">
            <v>36</v>
          </cell>
          <cell r="V550" t="str">
            <v>邓倩</v>
          </cell>
          <cell r="W550" t="str">
            <v>未分科</v>
          </cell>
        </row>
        <row r="551">
          <cell r="A551" t="str">
            <v>513422200201126814</v>
          </cell>
          <cell r="B551" t="str">
            <v>8</v>
          </cell>
          <cell r="C551" t="str">
            <v>沈日哈</v>
          </cell>
          <cell r="D551">
            <v>453</v>
          </cell>
          <cell r="E551">
            <v>67</v>
          </cell>
          <cell r="F551" t="str">
            <v>陈丽娇</v>
          </cell>
          <cell r="G551">
            <v>71</v>
          </cell>
          <cell r="H551" t="str">
            <v>李黎明</v>
          </cell>
          <cell r="I551">
            <v>57</v>
          </cell>
          <cell r="J551" t="str">
            <v>雷敏</v>
          </cell>
          <cell r="K551">
            <v>42</v>
          </cell>
          <cell r="L551" t="str">
            <v>王友春</v>
          </cell>
          <cell r="M551">
            <v>29</v>
          </cell>
          <cell r="N551" t="str">
            <v>万饶</v>
          </cell>
          <cell r="O551">
            <v>46</v>
          </cell>
          <cell r="P551" t="str">
            <v>金勇</v>
          </cell>
          <cell r="Q551">
            <v>48</v>
          </cell>
          <cell r="R551" t="str">
            <v>那士信</v>
          </cell>
          <cell r="S551">
            <v>46</v>
          </cell>
          <cell r="T551" t="str">
            <v>金明龙</v>
          </cell>
          <cell r="U551">
            <v>47</v>
          </cell>
          <cell r="V551" t="str">
            <v>邓倩</v>
          </cell>
          <cell r="W551" t="str">
            <v>未分科</v>
          </cell>
        </row>
        <row r="552">
          <cell r="A552" t="str">
            <v>513422200205084834</v>
          </cell>
          <cell r="B552" t="str">
            <v>8</v>
          </cell>
          <cell r="C552" t="str">
            <v>达瓦次尔</v>
          </cell>
          <cell r="D552">
            <v>447</v>
          </cell>
          <cell r="E552">
            <v>73</v>
          </cell>
          <cell r="F552" t="str">
            <v>陈丽娇</v>
          </cell>
          <cell r="G552">
            <v>65</v>
          </cell>
          <cell r="H552" t="str">
            <v>李黎明</v>
          </cell>
          <cell r="I552">
            <v>39</v>
          </cell>
          <cell r="J552" t="str">
            <v>雷敏</v>
          </cell>
          <cell r="K552">
            <v>47</v>
          </cell>
          <cell r="L552" t="str">
            <v>王友春</v>
          </cell>
          <cell r="M552">
            <v>24</v>
          </cell>
          <cell r="N552" t="str">
            <v>万饶</v>
          </cell>
          <cell r="O552">
            <v>29</v>
          </cell>
          <cell r="P552" t="str">
            <v>金勇</v>
          </cell>
          <cell r="Q552">
            <v>62</v>
          </cell>
          <cell r="R552" t="str">
            <v>那士信</v>
          </cell>
          <cell r="S552">
            <v>54</v>
          </cell>
          <cell r="T552" t="str">
            <v>金明龙</v>
          </cell>
          <cell r="U552">
            <v>54</v>
          </cell>
          <cell r="V552" t="str">
            <v>邓倩</v>
          </cell>
          <cell r="W552" t="str">
            <v>未分科</v>
          </cell>
        </row>
        <row r="553">
          <cell r="A553" t="str">
            <v>513422200104042512</v>
          </cell>
          <cell r="B553" t="str">
            <v>8</v>
          </cell>
          <cell r="C553" t="str">
            <v>邱贵学</v>
          </cell>
          <cell r="D553">
            <v>447</v>
          </cell>
          <cell r="E553">
            <v>62</v>
          </cell>
          <cell r="F553" t="str">
            <v>陈丽娇</v>
          </cell>
          <cell r="G553">
            <v>79</v>
          </cell>
          <cell r="H553" t="str">
            <v>李黎明</v>
          </cell>
          <cell r="I553">
            <v>87</v>
          </cell>
          <cell r="J553" t="str">
            <v>雷敏</v>
          </cell>
          <cell r="K553">
            <v>47</v>
          </cell>
          <cell r="L553" t="str">
            <v>王友春</v>
          </cell>
          <cell r="M553">
            <v>23</v>
          </cell>
          <cell r="N553" t="str">
            <v>万饶</v>
          </cell>
          <cell r="O553">
            <v>42</v>
          </cell>
          <cell r="P553" t="str">
            <v>金勇</v>
          </cell>
          <cell r="Q553">
            <v>28</v>
          </cell>
          <cell r="R553" t="str">
            <v>那士信</v>
          </cell>
          <cell r="S553">
            <v>49</v>
          </cell>
          <cell r="T553" t="str">
            <v>金明龙</v>
          </cell>
          <cell r="U553">
            <v>30</v>
          </cell>
          <cell r="V553" t="str">
            <v>邓倩</v>
          </cell>
          <cell r="W553" t="str">
            <v>未分科</v>
          </cell>
        </row>
        <row r="554">
          <cell r="A554" t="str">
            <v>51342220031218171X</v>
          </cell>
          <cell r="B554" t="str">
            <v>8</v>
          </cell>
          <cell r="C554" t="str">
            <v>陶金平</v>
          </cell>
          <cell r="D554">
            <v>443.5</v>
          </cell>
          <cell r="E554">
            <v>83</v>
          </cell>
          <cell r="F554" t="str">
            <v>陈丽娇</v>
          </cell>
          <cell r="G554">
            <v>37</v>
          </cell>
          <cell r="H554" t="str">
            <v>李黎明</v>
          </cell>
          <cell r="I554">
            <v>57.5</v>
          </cell>
          <cell r="J554" t="str">
            <v>雷敏</v>
          </cell>
          <cell r="K554">
            <v>25</v>
          </cell>
          <cell r="L554" t="str">
            <v>王友春</v>
          </cell>
          <cell r="M554">
            <v>24</v>
          </cell>
          <cell r="N554" t="str">
            <v>万饶</v>
          </cell>
          <cell r="O554">
            <v>25</v>
          </cell>
          <cell r="P554" t="str">
            <v>金勇</v>
          </cell>
          <cell r="Q554">
            <v>59</v>
          </cell>
          <cell r="R554" t="str">
            <v>那士信</v>
          </cell>
          <cell r="S554">
            <v>70</v>
          </cell>
          <cell r="T554" t="str">
            <v>金明龙</v>
          </cell>
          <cell r="U554">
            <v>63</v>
          </cell>
          <cell r="V554" t="str">
            <v>邓倩</v>
          </cell>
          <cell r="W554" t="str">
            <v>未分科</v>
          </cell>
        </row>
        <row r="555">
          <cell r="A555" t="str">
            <v>513422200101201717</v>
          </cell>
          <cell r="B555" t="str">
            <v>8</v>
          </cell>
          <cell r="C555" t="str">
            <v>方帮友</v>
          </cell>
          <cell r="D555">
            <v>441</v>
          </cell>
          <cell r="E555">
            <v>70</v>
          </cell>
          <cell r="F555" t="str">
            <v>陈丽娇</v>
          </cell>
          <cell r="G555">
            <v>61</v>
          </cell>
          <cell r="H555" t="str">
            <v>李黎明</v>
          </cell>
          <cell r="I555">
            <v>48</v>
          </cell>
          <cell r="J555" t="str">
            <v>雷敏</v>
          </cell>
          <cell r="K555">
            <v>58</v>
          </cell>
          <cell r="L555" t="str">
            <v>王友春</v>
          </cell>
          <cell r="M555">
            <v>18</v>
          </cell>
          <cell r="N555" t="str">
            <v>万饶</v>
          </cell>
          <cell r="O555">
            <v>44</v>
          </cell>
          <cell r="P555" t="str">
            <v>金勇</v>
          </cell>
          <cell r="Q555">
            <v>57</v>
          </cell>
          <cell r="R555" t="str">
            <v>那士信</v>
          </cell>
          <cell r="S555">
            <v>42</v>
          </cell>
          <cell r="T555" t="str">
            <v>金明龙</v>
          </cell>
          <cell r="U555">
            <v>43</v>
          </cell>
          <cell r="V555" t="str">
            <v>邓倩</v>
          </cell>
          <cell r="W555" t="str">
            <v>未分科</v>
          </cell>
        </row>
        <row r="556">
          <cell r="A556" t="str">
            <v>513422200408010325</v>
          </cell>
          <cell r="B556" t="str">
            <v>8</v>
          </cell>
          <cell r="C556" t="str">
            <v>罗珍</v>
          </cell>
          <cell r="D556">
            <v>441</v>
          </cell>
          <cell r="E556">
            <v>83</v>
          </cell>
          <cell r="F556" t="str">
            <v>陈丽娇</v>
          </cell>
          <cell r="G556">
            <v>73</v>
          </cell>
          <cell r="H556" t="str">
            <v>李黎明</v>
          </cell>
          <cell r="I556">
            <v>69</v>
          </cell>
          <cell r="J556" t="str">
            <v>雷敏</v>
          </cell>
          <cell r="K556">
            <v>44</v>
          </cell>
          <cell r="L556" t="str">
            <v>王友春</v>
          </cell>
          <cell r="M556">
            <v>36</v>
          </cell>
          <cell r="N556" t="str">
            <v>万饶</v>
          </cell>
          <cell r="O556">
            <v>30</v>
          </cell>
          <cell r="P556" t="str">
            <v>金勇</v>
          </cell>
          <cell r="Q556">
            <v>33</v>
          </cell>
          <cell r="R556" t="str">
            <v>那士信</v>
          </cell>
          <cell r="S556">
            <v>28</v>
          </cell>
          <cell r="T556" t="str">
            <v>金明龙</v>
          </cell>
          <cell r="U556">
            <v>45</v>
          </cell>
          <cell r="V556" t="str">
            <v>邓倩</v>
          </cell>
          <cell r="W556" t="str">
            <v>未分科</v>
          </cell>
        </row>
        <row r="557">
          <cell r="A557" t="str">
            <v>513422200408312921</v>
          </cell>
          <cell r="B557" t="str">
            <v>8</v>
          </cell>
          <cell r="C557" t="str">
            <v>严正芳</v>
          </cell>
          <cell r="D557">
            <v>440.5</v>
          </cell>
          <cell r="E557">
            <v>86</v>
          </cell>
          <cell r="F557" t="str">
            <v>陈丽娇</v>
          </cell>
          <cell r="G557">
            <v>62</v>
          </cell>
          <cell r="H557" t="str">
            <v>李黎明</v>
          </cell>
          <cell r="I557">
            <v>60.5</v>
          </cell>
          <cell r="J557" t="str">
            <v>雷敏</v>
          </cell>
          <cell r="K557">
            <v>48</v>
          </cell>
          <cell r="L557" t="str">
            <v>王友春</v>
          </cell>
          <cell r="M557">
            <v>37</v>
          </cell>
          <cell r="N557" t="str">
            <v>万饶</v>
          </cell>
          <cell r="O557">
            <v>29</v>
          </cell>
          <cell r="P557" t="str">
            <v>金勇</v>
          </cell>
          <cell r="Q557">
            <v>38</v>
          </cell>
          <cell r="R557" t="str">
            <v>那士信</v>
          </cell>
          <cell r="S557">
            <v>38</v>
          </cell>
          <cell r="T557" t="str">
            <v>金明龙</v>
          </cell>
          <cell r="U557">
            <v>42</v>
          </cell>
          <cell r="V557" t="str">
            <v>邓倩</v>
          </cell>
          <cell r="W557" t="str">
            <v>未分科</v>
          </cell>
        </row>
        <row r="558">
          <cell r="A558" t="str">
            <v>513422200105031719</v>
          </cell>
          <cell r="B558" t="str">
            <v>8</v>
          </cell>
          <cell r="C558" t="str">
            <v>熊文富</v>
          </cell>
          <cell r="D558">
            <v>438</v>
          </cell>
          <cell r="E558">
            <v>72</v>
          </cell>
          <cell r="F558" t="str">
            <v>陈丽娇</v>
          </cell>
          <cell r="G558">
            <v>63</v>
          </cell>
          <cell r="H558" t="str">
            <v>李黎明</v>
          </cell>
          <cell r="I558">
            <v>75</v>
          </cell>
          <cell r="J558" t="str">
            <v>雷敏</v>
          </cell>
          <cell r="K558">
            <v>37</v>
          </cell>
          <cell r="L558" t="str">
            <v>王友春</v>
          </cell>
          <cell r="M558">
            <v>28</v>
          </cell>
          <cell r="N558" t="str">
            <v>万饶</v>
          </cell>
          <cell r="O558">
            <v>41</v>
          </cell>
          <cell r="P558" t="str">
            <v>金勇</v>
          </cell>
          <cell r="Q558">
            <v>46</v>
          </cell>
          <cell r="R558" t="str">
            <v>那士信</v>
          </cell>
          <cell r="S558">
            <v>45</v>
          </cell>
          <cell r="T558" t="str">
            <v>金明龙</v>
          </cell>
          <cell r="U558">
            <v>31</v>
          </cell>
          <cell r="V558" t="str">
            <v>邓倩</v>
          </cell>
          <cell r="W558" t="str">
            <v>未分科</v>
          </cell>
        </row>
        <row r="559">
          <cell r="A559" t="str">
            <v>513422200202183618</v>
          </cell>
          <cell r="B559" t="str">
            <v>8</v>
          </cell>
          <cell r="C559" t="str">
            <v>扎西降初</v>
          </cell>
          <cell r="D559">
            <v>435</v>
          </cell>
          <cell r="E559">
            <v>76</v>
          </cell>
          <cell r="F559" t="str">
            <v>陈丽娇</v>
          </cell>
          <cell r="G559">
            <v>68</v>
          </cell>
          <cell r="H559" t="str">
            <v>李黎明</v>
          </cell>
          <cell r="I559">
            <v>48</v>
          </cell>
          <cell r="J559" t="str">
            <v>雷敏</v>
          </cell>
          <cell r="K559">
            <v>58</v>
          </cell>
          <cell r="L559" t="str">
            <v>王友春</v>
          </cell>
          <cell r="M559">
            <v>17</v>
          </cell>
          <cell r="N559" t="str">
            <v>万饶</v>
          </cell>
          <cell r="O559">
            <v>44</v>
          </cell>
          <cell r="P559" t="str">
            <v>金勇</v>
          </cell>
          <cell r="Q559">
            <v>44</v>
          </cell>
          <cell r="R559" t="str">
            <v>那士信</v>
          </cell>
          <cell r="S559">
            <v>43</v>
          </cell>
          <cell r="T559" t="str">
            <v>金明龙</v>
          </cell>
          <cell r="U559">
            <v>37</v>
          </cell>
          <cell r="V559" t="str">
            <v>邓倩</v>
          </cell>
          <cell r="W559" t="str">
            <v>未分科</v>
          </cell>
        </row>
        <row r="560">
          <cell r="A560" t="str">
            <v>513422200307085029</v>
          </cell>
          <cell r="B560" t="str">
            <v>8</v>
          </cell>
          <cell r="C560" t="str">
            <v>吴小琴</v>
          </cell>
          <cell r="D560">
            <v>431</v>
          </cell>
          <cell r="E560">
            <v>91</v>
          </cell>
          <cell r="F560" t="str">
            <v>陈丽娇</v>
          </cell>
          <cell r="G560">
            <v>41</v>
          </cell>
          <cell r="H560" t="str">
            <v>李黎明</v>
          </cell>
          <cell r="I560">
            <v>60</v>
          </cell>
          <cell r="J560" t="str">
            <v>雷敏</v>
          </cell>
          <cell r="K560">
            <v>25</v>
          </cell>
          <cell r="L560" t="str">
            <v>王友春</v>
          </cell>
          <cell r="M560">
            <v>35</v>
          </cell>
          <cell r="N560" t="str">
            <v>万饶</v>
          </cell>
          <cell r="O560">
            <v>53</v>
          </cell>
          <cell r="P560" t="str">
            <v>金勇</v>
          </cell>
          <cell r="Q560">
            <v>37</v>
          </cell>
          <cell r="R560" t="str">
            <v>那士信</v>
          </cell>
          <cell r="S560">
            <v>35</v>
          </cell>
          <cell r="T560" t="str">
            <v>金明龙</v>
          </cell>
          <cell r="U560">
            <v>54</v>
          </cell>
          <cell r="V560" t="str">
            <v>邓倩</v>
          </cell>
          <cell r="W560" t="str">
            <v>未分科</v>
          </cell>
        </row>
        <row r="561">
          <cell r="A561" t="str">
            <v>513422199706260028</v>
          </cell>
          <cell r="B561" t="str">
            <v>8</v>
          </cell>
          <cell r="C561" t="str">
            <v>马伍呷</v>
          </cell>
          <cell r="D561">
            <v>427</v>
          </cell>
          <cell r="E561">
            <v>86</v>
          </cell>
          <cell r="F561" t="str">
            <v>陈丽娇</v>
          </cell>
          <cell r="G561">
            <v>53</v>
          </cell>
          <cell r="H561" t="str">
            <v>李黎明</v>
          </cell>
          <cell r="I561">
            <v>75</v>
          </cell>
          <cell r="J561" t="str">
            <v>雷敏</v>
          </cell>
          <cell r="K561">
            <v>57</v>
          </cell>
          <cell r="L561" t="str">
            <v>王友春</v>
          </cell>
          <cell r="M561">
            <v>32</v>
          </cell>
          <cell r="N561" t="str">
            <v>万饶</v>
          </cell>
          <cell r="O561">
            <v>43</v>
          </cell>
          <cell r="P561" t="str">
            <v>金勇</v>
          </cell>
          <cell r="Q561">
            <v>34</v>
          </cell>
          <cell r="R561" t="str">
            <v>那士信</v>
          </cell>
          <cell r="S561">
            <v>27</v>
          </cell>
          <cell r="T561" t="str">
            <v>金明龙</v>
          </cell>
          <cell r="U561">
            <v>20</v>
          </cell>
          <cell r="V561" t="str">
            <v>邓倩</v>
          </cell>
          <cell r="W561" t="str">
            <v>未分科</v>
          </cell>
        </row>
        <row r="562">
          <cell r="A562" t="str">
            <v>513422200302255025</v>
          </cell>
          <cell r="B562" t="str">
            <v>8</v>
          </cell>
          <cell r="C562" t="str">
            <v>杜基拉姆</v>
          </cell>
          <cell r="D562">
            <v>425</v>
          </cell>
          <cell r="E562">
            <v>75</v>
          </cell>
          <cell r="F562" t="str">
            <v>陈丽娇</v>
          </cell>
          <cell r="G562">
            <v>27</v>
          </cell>
          <cell r="H562" t="str">
            <v>李黎明</v>
          </cell>
          <cell r="I562">
            <v>91</v>
          </cell>
          <cell r="J562" t="str">
            <v>雷敏</v>
          </cell>
          <cell r="K562">
            <v>19</v>
          </cell>
          <cell r="L562" t="str">
            <v>王友春</v>
          </cell>
          <cell r="M562">
            <v>23</v>
          </cell>
          <cell r="N562" t="str">
            <v>万饶</v>
          </cell>
          <cell r="O562">
            <v>25</v>
          </cell>
          <cell r="P562" t="str">
            <v>金勇</v>
          </cell>
          <cell r="Q562">
            <v>52</v>
          </cell>
          <cell r="R562" t="str">
            <v>那士信</v>
          </cell>
          <cell r="S562">
            <v>57</v>
          </cell>
          <cell r="T562" t="str">
            <v>金明龙</v>
          </cell>
          <cell r="U562">
            <v>56</v>
          </cell>
          <cell r="V562" t="str">
            <v>邓倩</v>
          </cell>
          <cell r="W562" t="str">
            <v>未分科</v>
          </cell>
        </row>
        <row r="563">
          <cell r="A563" t="str">
            <v>513422200101214219</v>
          </cell>
          <cell r="B563" t="str">
            <v>8</v>
          </cell>
          <cell r="C563" t="str">
            <v>仁青</v>
          </cell>
          <cell r="D563">
            <v>416.5</v>
          </cell>
          <cell r="E563">
            <v>76</v>
          </cell>
          <cell r="F563" t="str">
            <v>陈丽娇</v>
          </cell>
          <cell r="G563">
            <v>70</v>
          </cell>
          <cell r="H563" t="str">
            <v>李黎明</v>
          </cell>
          <cell r="I563">
            <v>44.5</v>
          </cell>
          <cell r="J563" t="str">
            <v>雷敏</v>
          </cell>
          <cell r="K563">
            <v>45</v>
          </cell>
          <cell r="L563" t="str">
            <v>王友春</v>
          </cell>
          <cell r="M563">
            <v>31</v>
          </cell>
          <cell r="N563" t="str">
            <v>万饶</v>
          </cell>
          <cell r="O563">
            <v>27</v>
          </cell>
          <cell r="P563" t="str">
            <v>金勇</v>
          </cell>
          <cell r="Q563">
            <v>34</v>
          </cell>
          <cell r="R563" t="str">
            <v>那士信</v>
          </cell>
          <cell r="S563">
            <v>52</v>
          </cell>
          <cell r="T563" t="str">
            <v>金明龙</v>
          </cell>
          <cell r="U563">
            <v>37</v>
          </cell>
          <cell r="V563" t="str">
            <v>邓倩</v>
          </cell>
          <cell r="W563" t="str">
            <v>未分科</v>
          </cell>
        </row>
        <row r="564">
          <cell r="A564" t="str">
            <v>513422200204227020</v>
          </cell>
          <cell r="B564" t="str">
            <v>8</v>
          </cell>
          <cell r="C564" t="str">
            <v>次仁其珍</v>
          </cell>
          <cell r="D564">
            <v>414.5</v>
          </cell>
          <cell r="E564">
            <v>80</v>
          </cell>
          <cell r="F564" t="str">
            <v>陈丽娇</v>
          </cell>
          <cell r="G564">
            <v>37</v>
          </cell>
          <cell r="H564" t="str">
            <v>李黎明</v>
          </cell>
          <cell r="I564">
            <v>72.5</v>
          </cell>
          <cell r="J564" t="str">
            <v>雷敏</v>
          </cell>
          <cell r="K564">
            <v>32</v>
          </cell>
          <cell r="L564" t="str">
            <v>王友春</v>
          </cell>
          <cell r="M564">
            <v>12</v>
          </cell>
          <cell r="N564" t="str">
            <v>万饶</v>
          </cell>
          <cell r="O564">
            <v>32</v>
          </cell>
          <cell r="P564" t="str">
            <v>金勇</v>
          </cell>
          <cell r="Q564">
            <v>53</v>
          </cell>
          <cell r="R564" t="str">
            <v>那士信</v>
          </cell>
          <cell r="S564">
            <v>56</v>
          </cell>
          <cell r="T564" t="str">
            <v>金明龙</v>
          </cell>
          <cell r="U564">
            <v>40</v>
          </cell>
          <cell r="V564" t="str">
            <v>邓倩</v>
          </cell>
          <cell r="W564" t="str">
            <v>未分科</v>
          </cell>
        </row>
        <row r="565">
          <cell r="A565" t="str">
            <v>513422200202282712</v>
          </cell>
          <cell r="B565" t="str">
            <v>8</v>
          </cell>
          <cell r="C565" t="str">
            <v>陶友林</v>
          </cell>
          <cell r="D565">
            <v>411.5</v>
          </cell>
          <cell r="E565">
            <v>74</v>
          </cell>
          <cell r="F565" t="str">
            <v>陈丽娇</v>
          </cell>
          <cell r="G565">
            <v>55</v>
          </cell>
          <cell r="H565" t="str">
            <v>李黎明</v>
          </cell>
          <cell r="I565">
            <v>54.5</v>
          </cell>
          <cell r="J565" t="str">
            <v>雷敏</v>
          </cell>
          <cell r="K565">
            <v>52</v>
          </cell>
          <cell r="L565" t="str">
            <v>王友春</v>
          </cell>
          <cell r="M565">
            <v>31</v>
          </cell>
          <cell r="N565" t="str">
            <v>万饶</v>
          </cell>
          <cell r="O565">
            <v>54</v>
          </cell>
          <cell r="P565" t="str">
            <v>金勇</v>
          </cell>
          <cell r="Q565">
            <v>28</v>
          </cell>
          <cell r="R565" t="str">
            <v>那士信</v>
          </cell>
          <cell r="S565">
            <v>22</v>
          </cell>
          <cell r="T565" t="str">
            <v>金明龙</v>
          </cell>
          <cell r="U565">
            <v>41</v>
          </cell>
          <cell r="V565" t="str">
            <v>邓倩</v>
          </cell>
          <cell r="W565" t="str">
            <v>未分科</v>
          </cell>
        </row>
        <row r="566">
          <cell r="A566" t="str">
            <v>513422200202204829</v>
          </cell>
          <cell r="B566" t="str">
            <v>8</v>
          </cell>
          <cell r="C566" t="str">
            <v>央青</v>
          </cell>
          <cell r="D566">
            <v>406</v>
          </cell>
          <cell r="E566">
            <v>81</v>
          </cell>
          <cell r="F566" t="str">
            <v>陈丽娇</v>
          </cell>
          <cell r="G566">
            <v>50</v>
          </cell>
          <cell r="H566" t="str">
            <v>李黎明</v>
          </cell>
          <cell r="I566">
            <v>68</v>
          </cell>
          <cell r="J566" t="str">
            <v>雷敏</v>
          </cell>
          <cell r="K566">
            <v>22</v>
          </cell>
          <cell r="L566" t="str">
            <v>王友春</v>
          </cell>
          <cell r="M566">
            <v>11</v>
          </cell>
          <cell r="N566" t="str">
            <v>万饶</v>
          </cell>
          <cell r="O566">
            <v>34</v>
          </cell>
          <cell r="P566" t="str">
            <v>金勇</v>
          </cell>
          <cell r="Q566">
            <v>47</v>
          </cell>
          <cell r="R566" t="str">
            <v>那士信</v>
          </cell>
          <cell r="S566">
            <v>45</v>
          </cell>
          <cell r="T566" t="str">
            <v>金明龙</v>
          </cell>
          <cell r="U566">
            <v>48</v>
          </cell>
          <cell r="V566" t="str">
            <v>邓倩</v>
          </cell>
          <cell r="W566" t="str">
            <v>未分科</v>
          </cell>
        </row>
        <row r="567">
          <cell r="A567" t="str">
            <v>513422200305092516</v>
          </cell>
          <cell r="B567" t="str">
            <v>8</v>
          </cell>
          <cell r="C567" t="str">
            <v>杨顺强</v>
          </cell>
          <cell r="D567">
            <v>404.5</v>
          </cell>
          <cell r="E567">
            <v>94</v>
          </cell>
          <cell r="F567" t="str">
            <v>陈丽娇</v>
          </cell>
          <cell r="G567">
            <v>63</v>
          </cell>
          <cell r="H567" t="str">
            <v>李黎明</v>
          </cell>
          <cell r="I567">
            <v>43.5</v>
          </cell>
          <cell r="J567" t="str">
            <v>雷敏</v>
          </cell>
          <cell r="K567">
            <v>38</v>
          </cell>
          <cell r="L567" t="str">
            <v>王友春</v>
          </cell>
          <cell r="M567">
            <v>12</v>
          </cell>
          <cell r="N567" t="str">
            <v>万饶</v>
          </cell>
          <cell r="O567">
            <v>21</v>
          </cell>
          <cell r="P567" t="str">
            <v>金勇</v>
          </cell>
          <cell r="Q567">
            <v>46</v>
          </cell>
          <cell r="R567" t="str">
            <v>那士信</v>
          </cell>
          <cell r="S567">
            <v>32</v>
          </cell>
          <cell r="T567" t="str">
            <v>金明龙</v>
          </cell>
          <cell r="U567">
            <v>55</v>
          </cell>
          <cell r="V567" t="str">
            <v>邓倩</v>
          </cell>
          <cell r="W567" t="str">
            <v>未分科</v>
          </cell>
        </row>
        <row r="568">
          <cell r="A568" t="str">
            <v>513422200105072924</v>
          </cell>
          <cell r="B568" t="str">
            <v>8</v>
          </cell>
          <cell r="C568" t="str">
            <v>甘春秀</v>
          </cell>
          <cell r="D568">
            <v>403.5</v>
          </cell>
          <cell r="E568">
            <v>75</v>
          </cell>
          <cell r="F568" t="str">
            <v>陈丽娇</v>
          </cell>
          <cell r="G568">
            <v>44</v>
          </cell>
          <cell r="H568" t="str">
            <v>李黎明</v>
          </cell>
          <cell r="I568">
            <v>44.5</v>
          </cell>
          <cell r="J568" t="str">
            <v>雷敏</v>
          </cell>
          <cell r="K568">
            <v>40</v>
          </cell>
          <cell r="L568" t="str">
            <v>王友春</v>
          </cell>
          <cell r="M568">
            <v>19</v>
          </cell>
          <cell r="N568" t="str">
            <v>万饶</v>
          </cell>
          <cell r="O568">
            <v>41</v>
          </cell>
          <cell r="P568" t="str">
            <v>金勇</v>
          </cell>
          <cell r="Q568">
            <v>37</v>
          </cell>
          <cell r="R568" t="str">
            <v>那士信</v>
          </cell>
          <cell r="S568">
            <v>49</v>
          </cell>
          <cell r="T568" t="str">
            <v>金明龙</v>
          </cell>
          <cell r="U568">
            <v>54</v>
          </cell>
          <cell r="V568" t="str">
            <v>邓倩</v>
          </cell>
          <cell r="W568" t="str">
            <v>未分科</v>
          </cell>
        </row>
        <row r="569">
          <cell r="A569" t="str">
            <v>513422200407300929</v>
          </cell>
          <cell r="B569" t="str">
            <v>8</v>
          </cell>
          <cell r="C569" t="str">
            <v>南卡布尺</v>
          </cell>
          <cell r="D569">
            <v>402</v>
          </cell>
          <cell r="E569">
            <v>99</v>
          </cell>
          <cell r="F569" t="str">
            <v>陈丽娇</v>
          </cell>
          <cell r="G569">
            <v>51</v>
          </cell>
          <cell r="H569" t="str">
            <v>李黎明</v>
          </cell>
          <cell r="I569">
            <v>45</v>
          </cell>
          <cell r="J569" t="str">
            <v>雷敏</v>
          </cell>
          <cell r="K569">
            <v>34</v>
          </cell>
          <cell r="L569" t="str">
            <v>王友春</v>
          </cell>
          <cell r="M569">
            <v>33</v>
          </cell>
          <cell r="N569" t="str">
            <v>万饶</v>
          </cell>
          <cell r="O569">
            <v>30</v>
          </cell>
          <cell r="P569" t="str">
            <v>金勇</v>
          </cell>
          <cell r="Q569">
            <v>34</v>
          </cell>
          <cell r="R569" t="str">
            <v>那士信</v>
          </cell>
          <cell r="S569">
            <v>36</v>
          </cell>
          <cell r="T569" t="str">
            <v>金明龙</v>
          </cell>
          <cell r="U569">
            <v>40</v>
          </cell>
          <cell r="V569" t="str">
            <v>邓倩</v>
          </cell>
          <cell r="W569" t="str">
            <v>未分科</v>
          </cell>
        </row>
        <row r="570">
          <cell r="A570" t="str">
            <v>513422200401316612</v>
          </cell>
          <cell r="B570" t="str">
            <v>8</v>
          </cell>
          <cell r="C570" t="str">
            <v>党玉杰</v>
          </cell>
          <cell r="D570">
            <v>399.5</v>
          </cell>
          <cell r="E570">
            <v>75</v>
          </cell>
          <cell r="F570" t="str">
            <v>陈丽娇</v>
          </cell>
          <cell r="G570">
            <v>50</v>
          </cell>
          <cell r="H570" t="str">
            <v>李黎明</v>
          </cell>
          <cell r="I570">
            <v>61.5</v>
          </cell>
          <cell r="J570" t="str">
            <v>雷敏</v>
          </cell>
          <cell r="K570">
            <v>34</v>
          </cell>
          <cell r="L570" t="str">
            <v>王友春</v>
          </cell>
          <cell r="M570">
            <v>27</v>
          </cell>
          <cell r="N570" t="str">
            <v>万饶</v>
          </cell>
          <cell r="O570">
            <v>32</v>
          </cell>
          <cell r="P570" t="str">
            <v>金勇</v>
          </cell>
          <cell r="Q570">
            <v>48</v>
          </cell>
          <cell r="R570" t="str">
            <v>那士信</v>
          </cell>
          <cell r="S570">
            <v>44</v>
          </cell>
          <cell r="T570" t="str">
            <v>金明龙</v>
          </cell>
          <cell r="U570">
            <v>28</v>
          </cell>
          <cell r="V570" t="str">
            <v>邓倩</v>
          </cell>
          <cell r="W570" t="str">
            <v>未分科</v>
          </cell>
        </row>
        <row r="571">
          <cell r="A571" t="str">
            <v>513422200201010969</v>
          </cell>
          <cell r="B571" t="str">
            <v>8</v>
          </cell>
          <cell r="C571" t="str">
            <v>陈伍呷</v>
          </cell>
          <cell r="D571">
            <v>394.5</v>
          </cell>
          <cell r="E571">
            <v>76</v>
          </cell>
          <cell r="F571" t="str">
            <v>陈丽娇</v>
          </cell>
          <cell r="G571">
            <v>43</v>
          </cell>
          <cell r="H571" t="str">
            <v>李黎明</v>
          </cell>
          <cell r="I571">
            <v>86.5</v>
          </cell>
          <cell r="J571" t="str">
            <v>雷敏</v>
          </cell>
          <cell r="K571">
            <v>14</v>
          </cell>
          <cell r="L571" t="str">
            <v>王友春</v>
          </cell>
          <cell r="M571">
            <v>26</v>
          </cell>
          <cell r="N571" t="str">
            <v>万饶</v>
          </cell>
          <cell r="O571">
            <v>39</v>
          </cell>
          <cell r="P571" t="str">
            <v>金勇</v>
          </cell>
          <cell r="Q571">
            <v>42</v>
          </cell>
          <cell r="R571" t="str">
            <v>那士信</v>
          </cell>
          <cell r="S571">
            <v>27</v>
          </cell>
          <cell r="T571" t="str">
            <v>金明龙</v>
          </cell>
          <cell r="U571">
            <v>41</v>
          </cell>
          <cell r="V571" t="str">
            <v>邓倩</v>
          </cell>
          <cell r="W571" t="str">
            <v>未分科</v>
          </cell>
        </row>
        <row r="572">
          <cell r="A572" t="str">
            <v>513422200310082718</v>
          </cell>
          <cell r="B572" t="str">
            <v>8</v>
          </cell>
          <cell r="C572" t="str">
            <v>陶少先</v>
          </cell>
          <cell r="D572">
            <v>392</v>
          </cell>
          <cell r="E572">
            <v>68</v>
          </cell>
          <cell r="F572" t="str">
            <v>陈丽娇</v>
          </cell>
          <cell r="G572">
            <v>35</v>
          </cell>
          <cell r="H572" t="str">
            <v>李黎明</v>
          </cell>
          <cell r="I572">
            <v>42</v>
          </cell>
          <cell r="J572" t="str">
            <v>雷敏</v>
          </cell>
          <cell r="K572">
            <v>44</v>
          </cell>
          <cell r="L572" t="str">
            <v>王友春</v>
          </cell>
          <cell r="M572">
            <v>14</v>
          </cell>
          <cell r="N572" t="str">
            <v>万饶</v>
          </cell>
          <cell r="O572">
            <v>29</v>
          </cell>
          <cell r="P572" t="str">
            <v>金勇</v>
          </cell>
          <cell r="Q572">
            <v>44</v>
          </cell>
          <cell r="R572" t="str">
            <v>那士信</v>
          </cell>
          <cell r="S572">
            <v>52</v>
          </cell>
          <cell r="T572" t="str">
            <v>金明龙</v>
          </cell>
          <cell r="U572">
            <v>64</v>
          </cell>
          <cell r="V572" t="str">
            <v>邓倩</v>
          </cell>
          <cell r="W572" t="str">
            <v>未分科</v>
          </cell>
        </row>
        <row r="573">
          <cell r="A573" t="str">
            <v>513422200405076214</v>
          </cell>
          <cell r="B573" t="str">
            <v>8</v>
          </cell>
          <cell r="C573" t="str">
            <v>廖佰松</v>
          </cell>
          <cell r="D573">
            <v>391.5</v>
          </cell>
          <cell r="E573">
            <v>69</v>
          </cell>
          <cell r="F573" t="str">
            <v>陈丽娇</v>
          </cell>
          <cell r="G573">
            <v>50</v>
          </cell>
          <cell r="H573" t="str">
            <v>李黎明</v>
          </cell>
          <cell r="I573">
            <v>72.5</v>
          </cell>
          <cell r="J573" t="str">
            <v>雷敏</v>
          </cell>
          <cell r="K573">
            <v>30</v>
          </cell>
          <cell r="L573" t="str">
            <v>王友春</v>
          </cell>
          <cell r="M573">
            <v>13</v>
          </cell>
          <cell r="N573" t="str">
            <v>万饶</v>
          </cell>
          <cell r="O573">
            <v>34</v>
          </cell>
          <cell r="P573" t="str">
            <v>金勇</v>
          </cell>
          <cell r="Q573">
            <v>37</v>
          </cell>
          <cell r="R573" t="str">
            <v>那士信</v>
          </cell>
          <cell r="S573">
            <v>45</v>
          </cell>
          <cell r="T573" t="str">
            <v>金明龙</v>
          </cell>
          <cell r="U573">
            <v>41</v>
          </cell>
          <cell r="V573" t="str">
            <v>邓倩</v>
          </cell>
          <cell r="W573" t="str">
            <v>未分科</v>
          </cell>
        </row>
        <row r="574">
          <cell r="A574" t="str">
            <v>513422200402130027</v>
          </cell>
          <cell r="B574" t="str">
            <v>8</v>
          </cell>
          <cell r="C574" t="str">
            <v>益西祝玛</v>
          </cell>
          <cell r="D574">
            <v>386.5</v>
          </cell>
          <cell r="E574">
            <v>77</v>
          </cell>
          <cell r="F574" t="str">
            <v>陈丽娇</v>
          </cell>
          <cell r="G574">
            <v>44</v>
          </cell>
          <cell r="H574" t="str">
            <v>李黎明</v>
          </cell>
          <cell r="I574">
            <v>75.5</v>
          </cell>
          <cell r="J574" t="str">
            <v>雷敏</v>
          </cell>
          <cell r="K574">
            <v>24</v>
          </cell>
          <cell r="L574" t="str">
            <v>王友春</v>
          </cell>
          <cell r="M574">
            <v>22</v>
          </cell>
          <cell r="N574" t="str">
            <v>万饶</v>
          </cell>
          <cell r="O574">
            <v>29</v>
          </cell>
          <cell r="P574" t="str">
            <v>金勇</v>
          </cell>
          <cell r="Q574">
            <v>36</v>
          </cell>
          <cell r="R574" t="str">
            <v>那士信</v>
          </cell>
          <cell r="S574">
            <v>42</v>
          </cell>
          <cell r="T574" t="str">
            <v>金明龙</v>
          </cell>
          <cell r="U574">
            <v>37</v>
          </cell>
          <cell r="V574" t="str">
            <v>邓倩</v>
          </cell>
          <cell r="W574" t="str">
            <v>未分科</v>
          </cell>
        </row>
        <row r="575">
          <cell r="A575" t="str">
            <v>513422200310015013</v>
          </cell>
          <cell r="B575" t="str">
            <v>8</v>
          </cell>
          <cell r="C575" t="str">
            <v>李晓顺</v>
          </cell>
          <cell r="D575">
            <v>386.5</v>
          </cell>
          <cell r="E575">
            <v>69</v>
          </cell>
          <cell r="F575" t="str">
            <v>陈丽娇</v>
          </cell>
          <cell r="G575">
            <v>86</v>
          </cell>
          <cell r="H575" t="str">
            <v>李黎明</v>
          </cell>
          <cell r="I575">
            <v>32.5</v>
          </cell>
          <cell r="J575" t="str">
            <v>雷敏</v>
          </cell>
          <cell r="K575">
            <v>38</v>
          </cell>
          <cell r="L575" t="str">
            <v>王友春</v>
          </cell>
          <cell r="M575">
            <v>35</v>
          </cell>
          <cell r="N575" t="str">
            <v>万饶</v>
          </cell>
          <cell r="O575">
            <v>33</v>
          </cell>
          <cell r="P575" t="str">
            <v>金勇</v>
          </cell>
          <cell r="Q575">
            <v>32</v>
          </cell>
          <cell r="R575" t="str">
            <v>那士信</v>
          </cell>
          <cell r="S575">
            <v>35</v>
          </cell>
          <cell r="T575" t="str">
            <v>金明龙</v>
          </cell>
          <cell r="U575">
            <v>26</v>
          </cell>
          <cell r="V575" t="str">
            <v>邓倩</v>
          </cell>
          <cell r="W575" t="str">
            <v>未分科</v>
          </cell>
        </row>
        <row r="576">
          <cell r="A576" t="str">
            <v>51342220030504002X</v>
          </cell>
          <cell r="B576" t="str">
            <v>8</v>
          </cell>
          <cell r="C576" t="str">
            <v>苏怡</v>
          </cell>
          <cell r="D576">
            <v>385</v>
          </cell>
          <cell r="E576">
            <v>81</v>
          </cell>
          <cell r="F576" t="str">
            <v>陈丽娇</v>
          </cell>
          <cell r="G576">
            <v>59</v>
          </cell>
          <cell r="H576" t="str">
            <v>李黎明</v>
          </cell>
          <cell r="I576">
            <v>85</v>
          </cell>
          <cell r="J576" t="str">
            <v>雷敏</v>
          </cell>
          <cell r="K576">
            <v>26</v>
          </cell>
          <cell r="L576" t="str">
            <v>王友春</v>
          </cell>
          <cell r="M576">
            <v>14</v>
          </cell>
          <cell r="N576" t="str">
            <v>万饶</v>
          </cell>
          <cell r="O576">
            <v>15</v>
          </cell>
          <cell r="P576" t="str">
            <v>金勇</v>
          </cell>
          <cell r="Q576">
            <v>26</v>
          </cell>
          <cell r="R576" t="str">
            <v>那士信</v>
          </cell>
          <cell r="S576">
            <v>49</v>
          </cell>
          <cell r="T576" t="str">
            <v>金明龙</v>
          </cell>
          <cell r="U576">
            <v>30</v>
          </cell>
          <cell r="V576" t="str">
            <v>邓倩</v>
          </cell>
          <cell r="W576" t="str">
            <v>未分科</v>
          </cell>
        </row>
        <row r="577">
          <cell r="A577" t="str">
            <v>513422200301154812</v>
          </cell>
          <cell r="B577" t="str">
            <v>8</v>
          </cell>
          <cell r="C577" t="str">
            <v>扎西次尔</v>
          </cell>
          <cell r="D577">
            <v>379</v>
          </cell>
          <cell r="E577">
            <v>71</v>
          </cell>
          <cell r="F577" t="str">
            <v>陈丽娇</v>
          </cell>
          <cell r="G577">
            <v>81</v>
          </cell>
          <cell r="H577" t="str">
            <v>李黎明</v>
          </cell>
          <cell r="I577">
            <v>37</v>
          </cell>
          <cell r="J577" t="str">
            <v>雷敏</v>
          </cell>
          <cell r="K577">
            <v>53</v>
          </cell>
          <cell r="L577" t="str">
            <v>王友春</v>
          </cell>
          <cell r="M577">
            <v>18</v>
          </cell>
          <cell r="N577" t="str">
            <v>万饶</v>
          </cell>
          <cell r="O577">
            <v>26</v>
          </cell>
          <cell r="P577" t="str">
            <v>金勇</v>
          </cell>
          <cell r="Q577">
            <v>20</v>
          </cell>
          <cell r="R577" t="str">
            <v>那士信</v>
          </cell>
          <cell r="S577">
            <v>40</v>
          </cell>
          <cell r="T577" t="str">
            <v>金明龙</v>
          </cell>
          <cell r="U577">
            <v>33</v>
          </cell>
          <cell r="V577" t="str">
            <v>邓倩</v>
          </cell>
          <cell r="W577" t="str">
            <v>未分科</v>
          </cell>
        </row>
        <row r="578">
          <cell r="A578" t="str">
            <v>513422200203110920</v>
          </cell>
          <cell r="B578" t="str">
            <v>8</v>
          </cell>
          <cell r="C578" t="str">
            <v>杨国兰</v>
          </cell>
          <cell r="D578">
            <v>376</v>
          </cell>
          <cell r="E578">
            <v>78</v>
          </cell>
          <cell r="F578" t="str">
            <v>陈丽娇</v>
          </cell>
          <cell r="G578">
            <v>46</v>
          </cell>
          <cell r="H578" t="str">
            <v>李黎明</v>
          </cell>
          <cell r="I578">
            <v>54</v>
          </cell>
          <cell r="J578" t="str">
            <v>雷敏</v>
          </cell>
          <cell r="K578">
            <v>32</v>
          </cell>
          <cell r="L578" t="str">
            <v>王友春</v>
          </cell>
          <cell r="M578">
            <v>12</v>
          </cell>
          <cell r="N578" t="str">
            <v>万饶</v>
          </cell>
          <cell r="O578">
            <v>36</v>
          </cell>
          <cell r="P578" t="str">
            <v>金勇</v>
          </cell>
          <cell r="Q578">
            <v>41</v>
          </cell>
          <cell r="R578" t="str">
            <v>那士信</v>
          </cell>
          <cell r="S578">
            <v>50</v>
          </cell>
          <cell r="T578" t="str">
            <v>金明龙</v>
          </cell>
          <cell r="U578">
            <v>27</v>
          </cell>
          <cell r="V578" t="str">
            <v>邓倩</v>
          </cell>
          <cell r="W578" t="str">
            <v>未分科</v>
          </cell>
        </row>
        <row r="579">
          <cell r="A579" t="str">
            <v>513422200306156411</v>
          </cell>
          <cell r="B579" t="str">
            <v>8</v>
          </cell>
          <cell r="C579" t="str">
            <v>银丁杜吉</v>
          </cell>
          <cell r="D579">
            <v>369.5</v>
          </cell>
          <cell r="E579">
            <v>76</v>
          </cell>
          <cell r="F579" t="str">
            <v>陈丽娇</v>
          </cell>
          <cell r="G579">
            <v>33</v>
          </cell>
          <cell r="H579" t="str">
            <v>李黎明</v>
          </cell>
          <cell r="I579">
            <v>74.5</v>
          </cell>
          <cell r="J579" t="str">
            <v>雷敏</v>
          </cell>
          <cell r="K579">
            <v>31</v>
          </cell>
          <cell r="L579" t="str">
            <v>王友春</v>
          </cell>
          <cell r="M579">
            <v>27</v>
          </cell>
          <cell r="N579" t="str">
            <v>万饶</v>
          </cell>
          <cell r="O579">
            <v>33</v>
          </cell>
          <cell r="P579" t="str">
            <v>金勇</v>
          </cell>
          <cell r="Q579">
            <v>39</v>
          </cell>
          <cell r="R579" t="str">
            <v>那士信</v>
          </cell>
          <cell r="S579">
            <v>30</v>
          </cell>
          <cell r="T579" t="str">
            <v>金明龙</v>
          </cell>
          <cell r="U579">
            <v>26</v>
          </cell>
          <cell r="V579" t="str">
            <v>邓倩</v>
          </cell>
          <cell r="W579" t="str">
            <v>未分科</v>
          </cell>
        </row>
        <row r="580">
          <cell r="A580" t="str">
            <v>513422200304081110</v>
          </cell>
          <cell r="B580" t="str">
            <v>8</v>
          </cell>
          <cell r="C580" t="str">
            <v>马江龙</v>
          </cell>
          <cell r="D580">
            <v>356.5</v>
          </cell>
          <cell r="E580">
            <v>73</v>
          </cell>
          <cell r="F580" t="str">
            <v>陈丽娇</v>
          </cell>
          <cell r="G580">
            <v>23</v>
          </cell>
          <cell r="H580" t="str">
            <v>李黎明</v>
          </cell>
          <cell r="I580">
            <v>43.5</v>
          </cell>
          <cell r="J580" t="str">
            <v>雷敏</v>
          </cell>
          <cell r="K580">
            <v>23</v>
          </cell>
          <cell r="L580" t="str">
            <v>王友春</v>
          </cell>
          <cell r="M580">
            <v>20</v>
          </cell>
          <cell r="N580" t="str">
            <v>万饶</v>
          </cell>
          <cell r="O580">
            <v>29</v>
          </cell>
          <cell r="P580" t="str">
            <v>金勇</v>
          </cell>
          <cell r="Q580">
            <v>41</v>
          </cell>
          <cell r="R580" t="str">
            <v>那士信</v>
          </cell>
          <cell r="S580">
            <v>52</v>
          </cell>
          <cell r="T580" t="str">
            <v>金明龙</v>
          </cell>
          <cell r="U580">
            <v>52</v>
          </cell>
          <cell r="V580" t="str">
            <v>邓倩</v>
          </cell>
          <cell r="W580" t="str">
            <v>未分科</v>
          </cell>
        </row>
        <row r="581">
          <cell r="A581" t="str">
            <v>513422200103066424</v>
          </cell>
          <cell r="B581" t="str">
            <v>8</v>
          </cell>
          <cell r="C581" t="str">
            <v>边玛拉姆</v>
          </cell>
          <cell r="D581">
            <v>349.5</v>
          </cell>
          <cell r="E581">
            <v>79</v>
          </cell>
          <cell r="F581" t="str">
            <v>陈丽娇</v>
          </cell>
          <cell r="G581">
            <v>42</v>
          </cell>
          <cell r="H581" t="str">
            <v>李黎明</v>
          </cell>
          <cell r="I581">
            <v>34.5</v>
          </cell>
          <cell r="J581" t="str">
            <v>雷敏</v>
          </cell>
          <cell r="K581">
            <v>31</v>
          </cell>
          <cell r="L581" t="str">
            <v>王友春</v>
          </cell>
          <cell r="M581">
            <v>32</v>
          </cell>
          <cell r="N581" t="str">
            <v>万饶</v>
          </cell>
          <cell r="O581">
            <v>30</v>
          </cell>
          <cell r="P581" t="str">
            <v>金勇</v>
          </cell>
          <cell r="Q581">
            <v>27</v>
          </cell>
          <cell r="R581" t="str">
            <v>那士信</v>
          </cell>
          <cell r="S581">
            <v>40</v>
          </cell>
          <cell r="T581" t="str">
            <v>金明龙</v>
          </cell>
          <cell r="U581">
            <v>34</v>
          </cell>
          <cell r="V581" t="str">
            <v>邓倩</v>
          </cell>
          <cell r="W581" t="str">
            <v>未分科</v>
          </cell>
        </row>
        <row r="582">
          <cell r="A582" t="str">
            <v>513422200310280917</v>
          </cell>
          <cell r="B582" t="str">
            <v>8</v>
          </cell>
          <cell r="C582" t="str">
            <v>熊咪桐</v>
          </cell>
          <cell r="D582">
            <v>349.5</v>
          </cell>
          <cell r="E582">
            <v>65</v>
          </cell>
          <cell r="F582" t="str">
            <v>陈丽娇</v>
          </cell>
          <cell r="G582">
            <v>55</v>
          </cell>
          <cell r="H582" t="str">
            <v>李黎明</v>
          </cell>
          <cell r="I582">
            <v>36.5</v>
          </cell>
          <cell r="J582" t="str">
            <v>雷敏</v>
          </cell>
          <cell r="K582">
            <v>38</v>
          </cell>
          <cell r="L582" t="str">
            <v>王友春</v>
          </cell>
          <cell r="M582">
            <v>24</v>
          </cell>
          <cell r="N582" t="str">
            <v>万饶</v>
          </cell>
          <cell r="O582">
            <v>25</v>
          </cell>
          <cell r="P582" t="str">
            <v>金勇</v>
          </cell>
          <cell r="Q582">
            <v>37</v>
          </cell>
          <cell r="R582" t="str">
            <v>那士信</v>
          </cell>
          <cell r="S582">
            <v>41</v>
          </cell>
          <cell r="T582" t="str">
            <v>金明龙</v>
          </cell>
          <cell r="U582">
            <v>28</v>
          </cell>
          <cell r="V582" t="str">
            <v>邓倩</v>
          </cell>
          <cell r="W582" t="str">
            <v>未分科</v>
          </cell>
        </row>
        <row r="583">
          <cell r="A583" t="str">
            <v>513422200208285017</v>
          </cell>
          <cell r="B583" t="str">
            <v>8</v>
          </cell>
          <cell r="C583" t="str">
            <v>阿子尔</v>
          </cell>
          <cell r="D583">
            <v>348.5</v>
          </cell>
          <cell r="E583">
            <v>66</v>
          </cell>
          <cell r="F583" t="str">
            <v>陈丽娇</v>
          </cell>
          <cell r="G583">
            <v>43</v>
          </cell>
          <cell r="H583" t="str">
            <v>李黎明</v>
          </cell>
          <cell r="I583">
            <v>51.5</v>
          </cell>
          <cell r="J583" t="str">
            <v>雷敏</v>
          </cell>
          <cell r="K583">
            <v>30</v>
          </cell>
          <cell r="L583" t="str">
            <v>王友春</v>
          </cell>
          <cell r="M583">
            <v>14</v>
          </cell>
          <cell r="N583" t="str">
            <v>万饶</v>
          </cell>
          <cell r="O583">
            <v>25</v>
          </cell>
          <cell r="P583" t="str">
            <v>金勇</v>
          </cell>
          <cell r="Q583">
            <v>32</v>
          </cell>
          <cell r="R583" t="str">
            <v>那士信</v>
          </cell>
          <cell r="S583">
            <v>55</v>
          </cell>
          <cell r="T583" t="str">
            <v>金明龙</v>
          </cell>
          <cell r="U583">
            <v>32</v>
          </cell>
          <cell r="V583" t="str">
            <v>邓倩</v>
          </cell>
          <cell r="W583" t="str">
            <v>未分科</v>
          </cell>
        </row>
        <row r="584">
          <cell r="A584" t="str">
            <v>513422200312230024</v>
          </cell>
          <cell r="B584" t="str">
            <v>8</v>
          </cell>
          <cell r="C584" t="str">
            <v>马海瑛</v>
          </cell>
          <cell r="D584">
            <v>342</v>
          </cell>
          <cell r="E584">
            <v>79</v>
          </cell>
          <cell r="F584" t="str">
            <v>陈丽娇</v>
          </cell>
          <cell r="G584">
            <v>34</v>
          </cell>
          <cell r="H584" t="str">
            <v>李黎明</v>
          </cell>
          <cell r="I584">
            <v>66</v>
          </cell>
          <cell r="J584" t="str">
            <v>雷敏</v>
          </cell>
          <cell r="K584">
            <v>18</v>
          </cell>
          <cell r="L584" t="str">
            <v>王友春</v>
          </cell>
          <cell r="M584">
            <v>29</v>
          </cell>
          <cell r="N584" t="str">
            <v>万饶</v>
          </cell>
          <cell r="O584">
            <v>28</v>
          </cell>
          <cell r="P584" t="str">
            <v>金勇</v>
          </cell>
          <cell r="Q584">
            <v>27</v>
          </cell>
          <cell r="R584" t="str">
            <v>那士信</v>
          </cell>
          <cell r="S584">
            <v>34</v>
          </cell>
          <cell r="T584" t="str">
            <v>金明龙</v>
          </cell>
          <cell r="U584">
            <v>27</v>
          </cell>
          <cell r="V584" t="str">
            <v>邓倩</v>
          </cell>
          <cell r="W584" t="str">
            <v>未分科</v>
          </cell>
        </row>
        <row r="585">
          <cell r="A585" t="str">
            <v>513422200308250321</v>
          </cell>
          <cell r="B585" t="str">
            <v>8</v>
          </cell>
          <cell r="C585" t="str">
            <v>次仁拉姆</v>
          </cell>
          <cell r="D585">
            <v>337.5</v>
          </cell>
          <cell r="E585">
            <v>76</v>
          </cell>
          <cell r="F585" t="str">
            <v>陈丽娇</v>
          </cell>
          <cell r="G585">
            <v>25</v>
          </cell>
          <cell r="H585" t="str">
            <v>李黎明</v>
          </cell>
          <cell r="I585">
            <v>60.5</v>
          </cell>
          <cell r="J585" t="str">
            <v>雷敏</v>
          </cell>
          <cell r="K585">
            <v>32</v>
          </cell>
          <cell r="L585" t="str">
            <v>王友春</v>
          </cell>
          <cell r="M585">
            <v>28</v>
          </cell>
          <cell r="N585" t="str">
            <v>万饶</v>
          </cell>
          <cell r="O585">
            <v>43</v>
          </cell>
          <cell r="P585" t="str">
            <v>金勇</v>
          </cell>
          <cell r="Q585">
            <v>23</v>
          </cell>
          <cell r="R585" t="str">
            <v>那士信</v>
          </cell>
          <cell r="S585">
            <v>31</v>
          </cell>
          <cell r="T585" t="str">
            <v>金明龙</v>
          </cell>
          <cell r="U585">
            <v>19</v>
          </cell>
          <cell r="V585" t="str">
            <v>邓倩</v>
          </cell>
          <cell r="W585" t="str">
            <v>未分科</v>
          </cell>
        </row>
        <row r="586">
          <cell r="A586" t="str">
            <v>513422200206160317</v>
          </cell>
          <cell r="B586" t="str">
            <v>8</v>
          </cell>
          <cell r="C586" t="str">
            <v>仁青扎西</v>
          </cell>
          <cell r="D586">
            <v>329</v>
          </cell>
          <cell r="E586">
            <v>74</v>
          </cell>
          <cell r="F586" t="str">
            <v>陈丽娇</v>
          </cell>
          <cell r="G586">
            <v>40</v>
          </cell>
          <cell r="H586" t="str">
            <v>李黎明</v>
          </cell>
          <cell r="I586">
            <v>46</v>
          </cell>
          <cell r="J586" t="str">
            <v>雷敏</v>
          </cell>
          <cell r="K586">
            <v>29</v>
          </cell>
          <cell r="L586" t="str">
            <v>王友春</v>
          </cell>
          <cell r="M586">
            <v>25</v>
          </cell>
          <cell r="N586" t="str">
            <v>万饶</v>
          </cell>
          <cell r="O586">
            <v>22</v>
          </cell>
          <cell r="P586" t="str">
            <v>金勇</v>
          </cell>
          <cell r="Q586">
            <v>30</v>
          </cell>
          <cell r="R586" t="str">
            <v>那士信</v>
          </cell>
          <cell r="S586">
            <v>30</v>
          </cell>
          <cell r="T586" t="str">
            <v>金明龙</v>
          </cell>
          <cell r="U586">
            <v>33</v>
          </cell>
          <cell r="V586" t="str">
            <v>邓倩</v>
          </cell>
          <cell r="W586" t="str">
            <v>未分科</v>
          </cell>
        </row>
        <row r="587">
          <cell r="A587" t="str">
            <v>513422200312235626</v>
          </cell>
          <cell r="B587" t="str">
            <v>8</v>
          </cell>
          <cell r="C587" t="str">
            <v>卓呷巴姆</v>
          </cell>
          <cell r="D587">
            <v>325.5</v>
          </cell>
          <cell r="E587">
            <v>60</v>
          </cell>
          <cell r="F587" t="str">
            <v>陈丽娇</v>
          </cell>
          <cell r="G587">
            <v>59</v>
          </cell>
          <cell r="H587" t="str">
            <v>李黎明</v>
          </cell>
          <cell r="I587">
            <v>49.5</v>
          </cell>
          <cell r="J587" t="str">
            <v>雷敏</v>
          </cell>
          <cell r="K587">
            <v>21</v>
          </cell>
          <cell r="L587" t="str">
            <v>王友春</v>
          </cell>
          <cell r="M587">
            <v>14</v>
          </cell>
          <cell r="N587" t="str">
            <v>万饶</v>
          </cell>
          <cell r="O587">
            <v>29</v>
          </cell>
          <cell r="P587" t="str">
            <v>金勇</v>
          </cell>
          <cell r="Q587">
            <v>33</v>
          </cell>
          <cell r="R587" t="str">
            <v>那士信</v>
          </cell>
          <cell r="S587">
            <v>34</v>
          </cell>
          <cell r="T587" t="str">
            <v>金明龙</v>
          </cell>
          <cell r="U587">
            <v>26</v>
          </cell>
          <cell r="V587" t="str">
            <v>邓倩</v>
          </cell>
          <cell r="W587" t="str">
            <v>未分科</v>
          </cell>
        </row>
      </sheetData>
      <sheetData sheetId="2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513422200004125812</v>
          </cell>
          <cell r="B3">
            <v>3</v>
          </cell>
          <cell r="C3" t="str">
            <v>扎西旦珠</v>
          </cell>
          <cell r="D3">
            <v>371.5</v>
          </cell>
          <cell r="E3">
            <v>79</v>
          </cell>
          <cell r="F3" t="str">
            <v>岳子琦</v>
          </cell>
          <cell r="G3">
            <v>66</v>
          </cell>
          <cell r="H3" t="str">
            <v>马俊</v>
          </cell>
          <cell r="I3">
            <v>50.5</v>
          </cell>
          <cell r="J3" t="str">
            <v>周凯</v>
          </cell>
          <cell r="K3">
            <v>49</v>
          </cell>
          <cell r="L3" t="str">
            <v>那士信</v>
          </cell>
          <cell r="M3">
            <v>59</v>
          </cell>
          <cell r="N3" t="str">
            <v>金明龙</v>
          </cell>
          <cell r="O3">
            <v>68</v>
          </cell>
          <cell r="P3" t="str">
            <v>胡柔殳</v>
          </cell>
          <cell r="Q3" t="str">
            <v>文科</v>
          </cell>
        </row>
        <row r="4">
          <cell r="A4" t="str">
            <v>513422200306050035</v>
          </cell>
          <cell r="B4">
            <v>1</v>
          </cell>
          <cell r="C4" t="str">
            <v>夏冬发</v>
          </cell>
          <cell r="D4">
            <v>437</v>
          </cell>
          <cell r="E4">
            <v>85</v>
          </cell>
          <cell r="F4" t="str">
            <v>格绒燚西</v>
          </cell>
          <cell r="G4">
            <v>126</v>
          </cell>
          <cell r="H4" t="str">
            <v>马俊</v>
          </cell>
          <cell r="I4">
            <v>58</v>
          </cell>
          <cell r="J4" t="str">
            <v>拉初</v>
          </cell>
          <cell r="K4">
            <v>52</v>
          </cell>
          <cell r="L4" t="str">
            <v>纪春权</v>
          </cell>
          <cell r="M4">
            <v>56</v>
          </cell>
          <cell r="N4" t="str">
            <v>杨琴</v>
          </cell>
          <cell r="O4">
            <v>60</v>
          </cell>
          <cell r="P4" t="str">
            <v>邓倩</v>
          </cell>
          <cell r="Q4" t="str">
            <v>文科</v>
          </cell>
        </row>
        <row r="5">
          <cell r="A5" t="str">
            <v>513422200410012717</v>
          </cell>
          <cell r="B5">
            <v>5</v>
          </cell>
          <cell r="C5" t="str">
            <v>苏建康</v>
          </cell>
          <cell r="D5">
            <v>300</v>
          </cell>
          <cell r="E5">
            <v>71</v>
          </cell>
          <cell r="F5" t="str">
            <v>周菊明</v>
          </cell>
          <cell r="G5">
            <v>39</v>
          </cell>
          <cell r="H5" t="str">
            <v>赵云川</v>
          </cell>
          <cell r="I5">
            <v>41</v>
          </cell>
          <cell r="J5" t="str">
            <v>张翠莲</v>
          </cell>
          <cell r="K5">
            <v>25</v>
          </cell>
          <cell r="L5" t="str">
            <v>杨艳</v>
          </cell>
          <cell r="M5">
            <v>60</v>
          </cell>
          <cell r="N5" t="str">
            <v>金明龙</v>
          </cell>
          <cell r="O5">
            <v>64</v>
          </cell>
          <cell r="P5" t="str">
            <v>邓倩</v>
          </cell>
          <cell r="Q5" t="str">
            <v>文科</v>
          </cell>
        </row>
        <row r="6">
          <cell r="A6" t="str">
            <v>513422200211162528</v>
          </cell>
          <cell r="B6">
            <v>5</v>
          </cell>
          <cell r="C6" t="str">
            <v>范永妤</v>
          </cell>
          <cell r="D6">
            <v>377.5</v>
          </cell>
          <cell r="E6">
            <v>84</v>
          </cell>
          <cell r="F6" t="str">
            <v>周菊明</v>
          </cell>
          <cell r="G6">
            <v>87</v>
          </cell>
          <cell r="H6" t="str">
            <v>赵云川</v>
          </cell>
          <cell r="I6">
            <v>57.5</v>
          </cell>
          <cell r="J6" t="str">
            <v>张翠莲</v>
          </cell>
          <cell r="K6">
            <v>33</v>
          </cell>
          <cell r="L6" t="str">
            <v>杨艳</v>
          </cell>
          <cell r="M6">
            <v>60</v>
          </cell>
          <cell r="N6" t="str">
            <v>金明龙</v>
          </cell>
          <cell r="O6">
            <v>56</v>
          </cell>
          <cell r="P6" t="str">
            <v>邓倩</v>
          </cell>
          <cell r="Q6" t="str">
            <v>文科</v>
          </cell>
        </row>
        <row r="7">
          <cell r="A7" t="str">
            <v>513422200103134220</v>
          </cell>
          <cell r="B7">
            <v>1</v>
          </cell>
          <cell r="C7" t="str">
            <v>次仁央宗</v>
          </cell>
          <cell r="D7">
            <v>443.5</v>
          </cell>
          <cell r="E7">
            <v>72</v>
          </cell>
          <cell r="F7" t="str">
            <v>格绒燚西</v>
          </cell>
          <cell r="G7">
            <v>98</v>
          </cell>
          <cell r="H7" t="str">
            <v>马俊</v>
          </cell>
          <cell r="I7">
            <v>107.5</v>
          </cell>
          <cell r="J7" t="str">
            <v>拉初</v>
          </cell>
          <cell r="K7">
            <v>50</v>
          </cell>
          <cell r="L7" t="str">
            <v>纪春权</v>
          </cell>
          <cell r="M7">
            <v>48</v>
          </cell>
          <cell r="N7" t="str">
            <v>杨琴</v>
          </cell>
          <cell r="O7">
            <v>68</v>
          </cell>
          <cell r="P7" t="str">
            <v>邓倩</v>
          </cell>
          <cell r="Q7" t="str">
            <v>文科</v>
          </cell>
        </row>
        <row r="8">
          <cell r="A8" t="str">
            <v>513422200303211526</v>
          </cell>
          <cell r="B8">
            <v>3</v>
          </cell>
          <cell r="C8" t="str">
            <v>扎西央初</v>
          </cell>
          <cell r="D8">
            <v>299</v>
          </cell>
          <cell r="E8">
            <v>79</v>
          </cell>
          <cell r="F8" t="str">
            <v>岳子琦</v>
          </cell>
          <cell r="G8">
            <v>46</v>
          </cell>
          <cell r="H8" t="str">
            <v>马俊</v>
          </cell>
          <cell r="I8">
            <v>58</v>
          </cell>
          <cell r="J8" t="str">
            <v>周凯</v>
          </cell>
          <cell r="K8">
            <v>26</v>
          </cell>
          <cell r="L8" t="str">
            <v>那士信</v>
          </cell>
          <cell r="M8">
            <v>50</v>
          </cell>
          <cell r="N8" t="str">
            <v>金明龙</v>
          </cell>
          <cell r="O8">
            <v>40</v>
          </cell>
          <cell r="P8" t="str">
            <v>胡柔殳</v>
          </cell>
          <cell r="Q8" t="str">
            <v>文科</v>
          </cell>
        </row>
        <row r="9">
          <cell r="A9" t="str">
            <v>513422199903041123</v>
          </cell>
          <cell r="B9">
            <v>1</v>
          </cell>
          <cell r="C9" t="str">
            <v>毛建莫</v>
          </cell>
          <cell r="D9">
            <v>376</v>
          </cell>
          <cell r="E9">
            <v>68</v>
          </cell>
          <cell r="F9" t="str">
            <v>格绒燚西</v>
          </cell>
          <cell r="G9">
            <v>62</v>
          </cell>
          <cell r="H9" t="str">
            <v>马俊</v>
          </cell>
          <cell r="I9">
            <v>91</v>
          </cell>
          <cell r="J9" t="str">
            <v>拉初</v>
          </cell>
          <cell r="K9">
            <v>69</v>
          </cell>
          <cell r="L9" t="str">
            <v>纪春权</v>
          </cell>
          <cell r="M9">
            <v>48</v>
          </cell>
          <cell r="N9" t="str">
            <v>杨琴</v>
          </cell>
          <cell r="O9">
            <v>38</v>
          </cell>
          <cell r="P9" t="str">
            <v>邓倩</v>
          </cell>
          <cell r="Q9" t="str">
            <v>文科</v>
          </cell>
        </row>
        <row r="10">
          <cell r="A10" t="str">
            <v>513422200106082921</v>
          </cell>
          <cell r="B10">
            <v>4</v>
          </cell>
          <cell r="C10" t="str">
            <v>伍小燕</v>
          </cell>
          <cell r="D10">
            <v>420.5</v>
          </cell>
          <cell r="E10">
            <v>71</v>
          </cell>
          <cell r="F10" t="str">
            <v>周菊明</v>
          </cell>
          <cell r="G10">
            <v>91</v>
          </cell>
          <cell r="H10" t="str">
            <v>王江</v>
          </cell>
          <cell r="I10">
            <v>59.5</v>
          </cell>
          <cell r="J10" t="str">
            <v>张翠莲</v>
          </cell>
          <cell r="K10">
            <v>64</v>
          </cell>
          <cell r="L10" t="str">
            <v>杨艳</v>
          </cell>
          <cell r="M10">
            <v>53</v>
          </cell>
          <cell r="N10" t="str">
            <v>杨琴</v>
          </cell>
          <cell r="O10">
            <v>82</v>
          </cell>
          <cell r="P10" t="str">
            <v>胡柔殳</v>
          </cell>
          <cell r="Q10" t="str">
            <v>文科</v>
          </cell>
        </row>
        <row r="11">
          <cell r="A11" t="str">
            <v>513422200001111116</v>
          </cell>
          <cell r="B11">
            <v>3</v>
          </cell>
          <cell r="C11" t="str">
            <v>乔木呷</v>
          </cell>
          <cell r="D11">
            <v>357.5</v>
          </cell>
          <cell r="E11">
            <v>66</v>
          </cell>
          <cell r="F11" t="str">
            <v>岳子琦</v>
          </cell>
          <cell r="G11">
            <v>70</v>
          </cell>
          <cell r="H11" t="str">
            <v>马俊</v>
          </cell>
          <cell r="I11">
            <v>66.5</v>
          </cell>
          <cell r="J11" t="str">
            <v>周凯</v>
          </cell>
          <cell r="K11">
            <v>41</v>
          </cell>
          <cell r="L11" t="str">
            <v>那士信</v>
          </cell>
          <cell r="M11">
            <v>44</v>
          </cell>
          <cell r="N11" t="str">
            <v>金明龙</v>
          </cell>
          <cell r="O11">
            <v>70</v>
          </cell>
          <cell r="P11" t="str">
            <v>胡柔殳</v>
          </cell>
          <cell r="Q11" t="str">
            <v>文科</v>
          </cell>
        </row>
        <row r="12">
          <cell r="A12" t="str">
            <v>513422200403061318</v>
          </cell>
          <cell r="B12">
            <v>1</v>
          </cell>
          <cell r="C12" t="str">
            <v>苟顺华</v>
          </cell>
          <cell r="D12">
            <v>470.5</v>
          </cell>
          <cell r="E12">
            <v>85</v>
          </cell>
          <cell r="F12" t="str">
            <v>格绒燚西</v>
          </cell>
          <cell r="G12">
            <v>90</v>
          </cell>
          <cell r="H12" t="str">
            <v>马俊</v>
          </cell>
          <cell r="I12">
            <v>101.5</v>
          </cell>
          <cell r="J12" t="str">
            <v>拉初</v>
          </cell>
          <cell r="K12">
            <v>48</v>
          </cell>
          <cell r="L12" t="str">
            <v>纪春权</v>
          </cell>
          <cell r="M12">
            <v>72</v>
          </cell>
          <cell r="N12" t="str">
            <v>杨琴</v>
          </cell>
          <cell r="O12">
            <v>74</v>
          </cell>
          <cell r="P12" t="str">
            <v>邓倩</v>
          </cell>
          <cell r="Q12" t="str">
            <v>文科</v>
          </cell>
        </row>
        <row r="13">
          <cell r="A13" t="str">
            <v>513422200306281722</v>
          </cell>
          <cell r="B13">
            <v>1</v>
          </cell>
          <cell r="C13" t="str">
            <v>李荣洁</v>
          </cell>
          <cell r="D13">
            <v>449</v>
          </cell>
          <cell r="E13">
            <v>76</v>
          </cell>
          <cell r="F13" t="str">
            <v>格绒燚西</v>
          </cell>
          <cell r="G13">
            <v>106</v>
          </cell>
          <cell r="H13" t="str">
            <v>马俊</v>
          </cell>
          <cell r="I13">
            <v>91</v>
          </cell>
          <cell r="J13" t="str">
            <v>拉初</v>
          </cell>
          <cell r="K13">
            <v>56</v>
          </cell>
          <cell r="L13" t="str">
            <v>纪春权</v>
          </cell>
          <cell r="M13">
            <v>60</v>
          </cell>
          <cell r="N13" t="str">
            <v>杨琴</v>
          </cell>
          <cell r="O13">
            <v>60</v>
          </cell>
          <cell r="P13" t="str">
            <v>邓倩</v>
          </cell>
          <cell r="Q13" t="str">
            <v>文科</v>
          </cell>
        </row>
        <row r="14">
          <cell r="A14" t="str">
            <v>513422200504255429</v>
          </cell>
          <cell r="B14">
            <v>1</v>
          </cell>
          <cell r="C14" t="str">
            <v>达瓦央宗</v>
          </cell>
          <cell r="D14">
            <v>470.5</v>
          </cell>
          <cell r="E14">
            <v>83</v>
          </cell>
          <cell r="F14" t="str">
            <v>格绒燚西</v>
          </cell>
          <cell r="G14">
            <v>80</v>
          </cell>
          <cell r="H14" t="str">
            <v>马俊</v>
          </cell>
          <cell r="I14">
            <v>107.5</v>
          </cell>
          <cell r="J14" t="str">
            <v>拉初</v>
          </cell>
          <cell r="K14">
            <v>64</v>
          </cell>
          <cell r="L14" t="str">
            <v>纪春权</v>
          </cell>
          <cell r="M14">
            <v>60</v>
          </cell>
          <cell r="N14" t="str">
            <v>杨琴</v>
          </cell>
          <cell r="O14">
            <v>76</v>
          </cell>
          <cell r="P14" t="str">
            <v>邓倩</v>
          </cell>
          <cell r="Q14" t="str">
            <v>文科</v>
          </cell>
        </row>
        <row r="15">
          <cell r="A15" t="str">
            <v>513422200306152322</v>
          </cell>
          <cell r="B15">
            <v>3</v>
          </cell>
          <cell r="C15" t="str">
            <v>仁仟拉姆</v>
          </cell>
          <cell r="D15">
            <v>365.5</v>
          </cell>
          <cell r="E15">
            <v>87</v>
          </cell>
          <cell r="F15" t="str">
            <v>岳子琦</v>
          </cell>
          <cell r="G15">
            <v>34</v>
          </cell>
          <cell r="H15" t="str">
            <v>马俊</v>
          </cell>
          <cell r="I15">
            <v>52.5</v>
          </cell>
          <cell r="J15" t="str">
            <v>周凯</v>
          </cell>
          <cell r="K15">
            <v>52</v>
          </cell>
          <cell r="L15" t="str">
            <v>那士信</v>
          </cell>
          <cell r="M15">
            <v>68</v>
          </cell>
          <cell r="N15" t="str">
            <v>金明龙</v>
          </cell>
          <cell r="O15">
            <v>72</v>
          </cell>
          <cell r="P15" t="str">
            <v>胡柔殳</v>
          </cell>
          <cell r="Q15" t="str">
            <v>文科</v>
          </cell>
        </row>
        <row r="16">
          <cell r="A16" t="str">
            <v>513422200007054829</v>
          </cell>
          <cell r="B16">
            <v>3</v>
          </cell>
          <cell r="C16" t="str">
            <v>小拉初</v>
          </cell>
          <cell r="D16">
            <v>382</v>
          </cell>
          <cell r="E16">
            <v>73</v>
          </cell>
          <cell r="F16" t="str">
            <v>岳子琦</v>
          </cell>
          <cell r="G16">
            <v>87</v>
          </cell>
          <cell r="H16" t="str">
            <v>马俊</v>
          </cell>
          <cell r="I16">
            <v>67</v>
          </cell>
          <cell r="J16" t="str">
            <v>周凯</v>
          </cell>
          <cell r="K16">
            <v>47</v>
          </cell>
          <cell r="L16" t="str">
            <v>那士信</v>
          </cell>
          <cell r="M16">
            <v>46</v>
          </cell>
          <cell r="N16" t="str">
            <v>金明龙</v>
          </cell>
          <cell r="O16">
            <v>62</v>
          </cell>
          <cell r="P16" t="str">
            <v>胡柔殳</v>
          </cell>
          <cell r="Q16" t="str">
            <v>文科</v>
          </cell>
        </row>
        <row r="17">
          <cell r="A17" t="str">
            <v>51342220020112072X</v>
          </cell>
          <cell r="B17">
            <v>4</v>
          </cell>
          <cell r="C17" t="str">
            <v>兰小英</v>
          </cell>
          <cell r="D17">
            <v>353</v>
          </cell>
          <cell r="E17">
            <v>85</v>
          </cell>
          <cell r="F17" t="str">
            <v>周菊明</v>
          </cell>
          <cell r="G17">
            <v>51</v>
          </cell>
          <cell r="H17" t="str">
            <v>王江</v>
          </cell>
          <cell r="I17">
            <v>71</v>
          </cell>
          <cell r="J17" t="str">
            <v>张翠莲</v>
          </cell>
          <cell r="K17">
            <v>46</v>
          </cell>
          <cell r="L17" t="str">
            <v>杨艳</v>
          </cell>
          <cell r="M17">
            <v>50</v>
          </cell>
          <cell r="N17" t="str">
            <v>杨琴</v>
          </cell>
          <cell r="O17">
            <v>50</v>
          </cell>
          <cell r="P17" t="str">
            <v>胡柔殳</v>
          </cell>
          <cell r="Q17" t="str">
            <v>文科</v>
          </cell>
        </row>
        <row r="18">
          <cell r="A18" t="str">
            <v>513422200406130323</v>
          </cell>
          <cell r="B18">
            <v>4</v>
          </cell>
          <cell r="C18" t="str">
            <v>旦珠拉初</v>
          </cell>
          <cell r="D18">
            <v>456.5</v>
          </cell>
          <cell r="E18">
            <v>82</v>
          </cell>
          <cell r="F18" t="str">
            <v>周菊明</v>
          </cell>
          <cell r="G18">
            <v>100</v>
          </cell>
          <cell r="H18" t="str">
            <v>王江</v>
          </cell>
          <cell r="I18">
            <v>78.5</v>
          </cell>
          <cell r="J18" t="str">
            <v>张翠莲</v>
          </cell>
          <cell r="K18">
            <v>64</v>
          </cell>
          <cell r="L18" t="str">
            <v>杨艳</v>
          </cell>
          <cell r="M18">
            <v>66</v>
          </cell>
          <cell r="N18" t="str">
            <v>杨琴</v>
          </cell>
          <cell r="O18">
            <v>66</v>
          </cell>
          <cell r="P18" t="str">
            <v>胡柔殳</v>
          </cell>
          <cell r="Q18" t="str">
            <v>文科</v>
          </cell>
        </row>
        <row r="19">
          <cell r="A19" t="str">
            <v>513422200303260010</v>
          </cell>
          <cell r="B19">
            <v>5</v>
          </cell>
          <cell r="C19" t="str">
            <v>巴桑吉米</v>
          </cell>
          <cell r="D19">
            <v>239.5</v>
          </cell>
          <cell r="E19">
            <v>74</v>
          </cell>
          <cell r="F19" t="str">
            <v>周菊明</v>
          </cell>
          <cell r="G19">
            <v>12</v>
          </cell>
          <cell r="H19" t="str">
            <v>赵云川</v>
          </cell>
          <cell r="I19">
            <v>40.5</v>
          </cell>
          <cell r="J19" t="str">
            <v>张翠莲</v>
          </cell>
          <cell r="K19">
            <v>20</v>
          </cell>
          <cell r="L19" t="str">
            <v>杨艳</v>
          </cell>
          <cell r="M19">
            <v>42</v>
          </cell>
          <cell r="N19" t="str">
            <v>金明龙</v>
          </cell>
          <cell r="O19">
            <v>51</v>
          </cell>
          <cell r="P19" t="str">
            <v>邓倩</v>
          </cell>
          <cell r="Q19" t="str">
            <v>文科</v>
          </cell>
        </row>
        <row r="20">
          <cell r="A20" t="str">
            <v>513422200302146822</v>
          </cell>
          <cell r="B20">
            <v>1</v>
          </cell>
          <cell r="C20" t="str">
            <v>邱小莉</v>
          </cell>
          <cell r="D20">
            <v>423</v>
          </cell>
          <cell r="E20">
            <v>78</v>
          </cell>
          <cell r="F20" t="str">
            <v>格绒燚西</v>
          </cell>
          <cell r="G20">
            <v>78</v>
          </cell>
          <cell r="H20" t="str">
            <v>马俊</v>
          </cell>
          <cell r="I20">
            <v>70</v>
          </cell>
          <cell r="J20" t="str">
            <v>拉初</v>
          </cell>
          <cell r="K20">
            <v>58</v>
          </cell>
          <cell r="L20" t="str">
            <v>纪春权</v>
          </cell>
          <cell r="M20">
            <v>73</v>
          </cell>
          <cell r="N20" t="str">
            <v>杨琴</v>
          </cell>
          <cell r="O20">
            <v>66</v>
          </cell>
          <cell r="P20" t="str">
            <v>邓倩</v>
          </cell>
          <cell r="Q20" t="str">
            <v>文科</v>
          </cell>
        </row>
        <row r="21">
          <cell r="A21" t="str">
            <v>513422200203052126</v>
          </cell>
          <cell r="B21">
            <v>5</v>
          </cell>
          <cell r="C21" t="str">
            <v>古小兰</v>
          </cell>
          <cell r="D21">
            <v>404</v>
          </cell>
          <cell r="E21">
            <v>82</v>
          </cell>
          <cell r="F21" t="str">
            <v>周菊明</v>
          </cell>
          <cell r="G21">
            <v>68</v>
          </cell>
          <cell r="H21" t="str">
            <v>赵云川</v>
          </cell>
          <cell r="I21">
            <v>95</v>
          </cell>
          <cell r="J21" t="str">
            <v>张翠莲</v>
          </cell>
          <cell r="K21">
            <v>47</v>
          </cell>
          <cell r="L21" t="str">
            <v>杨艳</v>
          </cell>
          <cell r="M21">
            <v>54</v>
          </cell>
          <cell r="N21" t="str">
            <v>金明龙</v>
          </cell>
          <cell r="O21">
            <v>58</v>
          </cell>
          <cell r="P21" t="str">
            <v>邓倩</v>
          </cell>
          <cell r="Q21" t="str">
            <v>文科</v>
          </cell>
        </row>
        <row r="22">
          <cell r="A22" t="str">
            <v>513422200212102922</v>
          </cell>
          <cell r="B22">
            <v>4</v>
          </cell>
          <cell r="C22" t="str">
            <v>木友芬</v>
          </cell>
          <cell r="D22">
            <v>339</v>
          </cell>
          <cell r="E22">
            <v>72</v>
          </cell>
          <cell r="F22" t="str">
            <v>周菊明</v>
          </cell>
          <cell r="G22">
            <v>74</v>
          </cell>
          <cell r="H22" t="str">
            <v>王江</v>
          </cell>
          <cell r="I22">
            <v>39</v>
          </cell>
          <cell r="J22" t="str">
            <v>张翠莲</v>
          </cell>
          <cell r="K22">
            <v>46</v>
          </cell>
          <cell r="L22" t="str">
            <v>杨艳</v>
          </cell>
          <cell r="M22">
            <v>51</v>
          </cell>
          <cell r="N22" t="str">
            <v>杨琴</v>
          </cell>
          <cell r="O22">
            <v>57</v>
          </cell>
          <cell r="P22" t="str">
            <v>胡柔殳</v>
          </cell>
          <cell r="Q22" t="str">
            <v>文科</v>
          </cell>
        </row>
        <row r="23">
          <cell r="A23" t="str">
            <v>513422200408282523</v>
          </cell>
          <cell r="B23">
            <v>5</v>
          </cell>
          <cell r="C23" t="str">
            <v>苟冬琴</v>
          </cell>
          <cell r="D23">
            <v>374.5</v>
          </cell>
          <cell r="E23">
            <v>83</v>
          </cell>
          <cell r="F23" t="str">
            <v>周菊明</v>
          </cell>
          <cell r="G23">
            <v>77</v>
          </cell>
          <cell r="H23" t="str">
            <v>赵云川</v>
          </cell>
          <cell r="I23">
            <v>53.5</v>
          </cell>
          <cell r="J23" t="str">
            <v>张翠莲</v>
          </cell>
          <cell r="K23">
            <v>42</v>
          </cell>
          <cell r="L23" t="str">
            <v>杨艳</v>
          </cell>
          <cell r="M23">
            <v>49</v>
          </cell>
          <cell r="N23" t="str">
            <v>金明龙</v>
          </cell>
          <cell r="O23">
            <v>70</v>
          </cell>
          <cell r="P23" t="str">
            <v>邓倩</v>
          </cell>
          <cell r="Q23" t="str">
            <v>文科</v>
          </cell>
        </row>
        <row r="24">
          <cell r="A24" t="str">
            <v>513422200403206628</v>
          </cell>
          <cell r="B24">
            <v>4</v>
          </cell>
          <cell r="C24" t="str">
            <v>次尔祝玛</v>
          </cell>
          <cell r="D24">
            <v>423</v>
          </cell>
          <cell r="E24">
            <v>82</v>
          </cell>
          <cell r="F24" t="str">
            <v>周菊明</v>
          </cell>
          <cell r="G24">
            <v>106</v>
          </cell>
          <cell r="H24" t="str">
            <v>王江</v>
          </cell>
          <cell r="I24">
            <v>56</v>
          </cell>
          <cell r="J24" t="str">
            <v>张翠莲</v>
          </cell>
          <cell r="K24">
            <v>55</v>
          </cell>
          <cell r="L24" t="str">
            <v>杨艳</v>
          </cell>
          <cell r="M24">
            <v>64</v>
          </cell>
          <cell r="N24" t="str">
            <v>杨琴</v>
          </cell>
          <cell r="O24">
            <v>60</v>
          </cell>
          <cell r="P24" t="str">
            <v>胡柔殳</v>
          </cell>
          <cell r="Q24" t="str">
            <v>文科</v>
          </cell>
        </row>
        <row r="25">
          <cell r="A25" t="str">
            <v>513422200105076810</v>
          </cell>
          <cell r="B25">
            <v>3</v>
          </cell>
          <cell r="C25" t="str">
            <v>董小青</v>
          </cell>
          <cell r="D25">
            <v>415.5</v>
          </cell>
          <cell r="E25">
            <v>63</v>
          </cell>
          <cell r="F25" t="str">
            <v>岳子琦</v>
          </cell>
          <cell r="G25">
            <v>104</v>
          </cell>
          <cell r="H25" t="str">
            <v>马俊</v>
          </cell>
          <cell r="I25">
            <v>59.5</v>
          </cell>
          <cell r="J25" t="str">
            <v>周凯</v>
          </cell>
          <cell r="K25">
            <v>66</v>
          </cell>
          <cell r="L25" t="str">
            <v>那士信</v>
          </cell>
          <cell r="M25">
            <v>63</v>
          </cell>
          <cell r="N25" t="str">
            <v>金明龙</v>
          </cell>
          <cell r="O25">
            <v>60</v>
          </cell>
          <cell r="P25" t="str">
            <v>胡柔殳</v>
          </cell>
          <cell r="Q25" t="str">
            <v>文科</v>
          </cell>
        </row>
        <row r="26">
          <cell r="A26" t="str">
            <v>51342220040413542X</v>
          </cell>
          <cell r="B26">
            <v>2</v>
          </cell>
          <cell r="C26" t="str">
            <v>刘玉珍</v>
          </cell>
          <cell r="D26">
            <v>434</v>
          </cell>
          <cell r="E26">
            <v>85</v>
          </cell>
          <cell r="F26" t="str">
            <v>格绒燚西</v>
          </cell>
          <cell r="G26">
            <v>103</v>
          </cell>
          <cell r="H26" t="str">
            <v>王江</v>
          </cell>
          <cell r="I26">
            <v>62</v>
          </cell>
          <cell r="J26" t="str">
            <v>周凯</v>
          </cell>
          <cell r="K26">
            <v>53</v>
          </cell>
          <cell r="L26" t="str">
            <v>那士信</v>
          </cell>
          <cell r="M26">
            <v>65</v>
          </cell>
          <cell r="N26" t="str">
            <v>降初里</v>
          </cell>
          <cell r="O26">
            <v>66</v>
          </cell>
          <cell r="P26" t="str">
            <v>刘壑</v>
          </cell>
          <cell r="Q26" t="str">
            <v>文科</v>
          </cell>
        </row>
        <row r="27">
          <cell r="A27" t="str">
            <v>51342220021027662X</v>
          </cell>
          <cell r="B27">
            <v>2</v>
          </cell>
          <cell r="C27" t="str">
            <v>周健秀</v>
          </cell>
          <cell r="D27">
            <v>418</v>
          </cell>
          <cell r="E27">
            <v>76</v>
          </cell>
          <cell r="F27" t="str">
            <v>格绒燚西</v>
          </cell>
          <cell r="G27">
            <v>91</v>
          </cell>
          <cell r="H27" t="str">
            <v>王江</v>
          </cell>
          <cell r="I27">
            <v>83</v>
          </cell>
          <cell r="J27" t="str">
            <v>周凯</v>
          </cell>
          <cell r="K27">
            <v>46</v>
          </cell>
          <cell r="L27" t="str">
            <v>那士信</v>
          </cell>
          <cell r="M27">
            <v>52</v>
          </cell>
          <cell r="N27" t="str">
            <v>降初里</v>
          </cell>
          <cell r="O27">
            <v>70</v>
          </cell>
          <cell r="P27" t="str">
            <v>刘壑</v>
          </cell>
          <cell r="Q27" t="str">
            <v>文科</v>
          </cell>
        </row>
        <row r="28">
          <cell r="A28" t="str">
            <v>513422200112122125</v>
          </cell>
          <cell r="B28">
            <v>2</v>
          </cell>
          <cell r="C28" t="str">
            <v>马尔其</v>
          </cell>
          <cell r="D28">
            <v>452</v>
          </cell>
          <cell r="E28">
            <v>81</v>
          </cell>
          <cell r="F28" t="str">
            <v>格绒燚西</v>
          </cell>
          <cell r="G28">
            <v>100</v>
          </cell>
          <cell r="H28" t="str">
            <v>王江</v>
          </cell>
          <cell r="I28">
            <v>70</v>
          </cell>
          <cell r="J28" t="str">
            <v>周凯</v>
          </cell>
          <cell r="K28">
            <v>60</v>
          </cell>
          <cell r="L28" t="str">
            <v>那士信</v>
          </cell>
          <cell r="M28">
            <v>70</v>
          </cell>
          <cell r="N28" t="str">
            <v>降初里</v>
          </cell>
          <cell r="O28">
            <v>71</v>
          </cell>
          <cell r="P28" t="str">
            <v>刘壑</v>
          </cell>
          <cell r="Q28" t="str">
            <v>文科</v>
          </cell>
        </row>
        <row r="29">
          <cell r="A29" t="str">
            <v>513422200203250923</v>
          </cell>
          <cell r="B29">
            <v>2</v>
          </cell>
          <cell r="C29" t="str">
            <v>毛秀英</v>
          </cell>
          <cell r="D29">
            <v>396</v>
          </cell>
          <cell r="E29">
            <v>83</v>
          </cell>
          <cell r="F29" t="str">
            <v>格绒燚西</v>
          </cell>
          <cell r="G29">
            <v>60</v>
          </cell>
          <cell r="H29" t="str">
            <v>王江</v>
          </cell>
          <cell r="I29">
            <v>74</v>
          </cell>
          <cell r="J29" t="str">
            <v>周凯</v>
          </cell>
          <cell r="K29">
            <v>49</v>
          </cell>
          <cell r="L29" t="str">
            <v>那士信</v>
          </cell>
          <cell r="M29">
            <v>58</v>
          </cell>
          <cell r="N29" t="str">
            <v>降初里</v>
          </cell>
          <cell r="O29">
            <v>72</v>
          </cell>
          <cell r="P29" t="str">
            <v>刘壑</v>
          </cell>
          <cell r="Q29" t="str">
            <v>文科</v>
          </cell>
        </row>
        <row r="30">
          <cell r="A30" t="str">
            <v>513422200203156822</v>
          </cell>
          <cell r="B30">
            <v>3</v>
          </cell>
          <cell r="C30" t="str">
            <v>沈小琼</v>
          </cell>
          <cell r="D30">
            <v>315.5</v>
          </cell>
          <cell r="E30">
            <v>74</v>
          </cell>
          <cell r="F30" t="str">
            <v>岳子琦</v>
          </cell>
          <cell r="G30">
            <v>69</v>
          </cell>
          <cell r="H30" t="str">
            <v>马俊</v>
          </cell>
          <cell r="I30">
            <v>68.5</v>
          </cell>
          <cell r="J30" t="str">
            <v>周凯</v>
          </cell>
          <cell r="K30">
            <v>20</v>
          </cell>
          <cell r="L30" t="str">
            <v>那士信</v>
          </cell>
          <cell r="M30">
            <v>46</v>
          </cell>
          <cell r="N30" t="str">
            <v>金明龙</v>
          </cell>
          <cell r="O30">
            <v>38</v>
          </cell>
          <cell r="P30" t="str">
            <v>胡柔殳</v>
          </cell>
          <cell r="Q30" t="str">
            <v>文科</v>
          </cell>
        </row>
        <row r="31">
          <cell r="A31" t="str">
            <v>513422200407300929</v>
          </cell>
          <cell r="B31">
            <v>3</v>
          </cell>
          <cell r="C31" t="str">
            <v>南卡布尺</v>
          </cell>
          <cell r="D31">
            <v>323.5</v>
          </cell>
          <cell r="E31">
            <v>81</v>
          </cell>
          <cell r="F31" t="str">
            <v>岳子琦</v>
          </cell>
          <cell r="G31">
            <v>20</v>
          </cell>
          <cell r="H31" t="str">
            <v>马俊</v>
          </cell>
          <cell r="I31">
            <v>63.5</v>
          </cell>
          <cell r="J31" t="str">
            <v>周凯</v>
          </cell>
          <cell r="K31">
            <v>39</v>
          </cell>
          <cell r="L31" t="str">
            <v>那士信</v>
          </cell>
          <cell r="M31">
            <v>54</v>
          </cell>
          <cell r="N31" t="str">
            <v>金明龙</v>
          </cell>
          <cell r="O31">
            <v>66</v>
          </cell>
          <cell r="P31" t="str">
            <v>胡柔殳</v>
          </cell>
          <cell r="Q31" t="str">
            <v>文科</v>
          </cell>
        </row>
        <row r="32">
          <cell r="A32" t="str">
            <v>513422200308105028</v>
          </cell>
          <cell r="B32">
            <v>4</v>
          </cell>
          <cell r="C32" t="str">
            <v>本地米</v>
          </cell>
          <cell r="D32">
            <v>377</v>
          </cell>
          <cell r="E32">
            <v>80</v>
          </cell>
          <cell r="F32" t="str">
            <v>周菊明</v>
          </cell>
          <cell r="G32">
            <v>71</v>
          </cell>
          <cell r="H32" t="str">
            <v>王江</v>
          </cell>
          <cell r="I32">
            <v>61</v>
          </cell>
          <cell r="J32" t="str">
            <v>张翠莲</v>
          </cell>
          <cell r="K32">
            <v>43</v>
          </cell>
          <cell r="L32" t="str">
            <v>杨艳</v>
          </cell>
          <cell r="M32">
            <v>60</v>
          </cell>
          <cell r="N32" t="str">
            <v>杨琴</v>
          </cell>
          <cell r="O32">
            <v>62</v>
          </cell>
          <cell r="P32" t="str">
            <v>胡柔殳</v>
          </cell>
          <cell r="Q32" t="str">
            <v>文科</v>
          </cell>
        </row>
        <row r="33">
          <cell r="A33" t="str">
            <v>513422200406230025</v>
          </cell>
          <cell r="B33">
            <v>2</v>
          </cell>
          <cell r="C33" t="str">
            <v>央千</v>
          </cell>
          <cell r="D33">
            <v>358.5</v>
          </cell>
          <cell r="E33">
            <v>85</v>
          </cell>
          <cell r="F33" t="str">
            <v>格绒燚西</v>
          </cell>
          <cell r="G33">
            <v>61</v>
          </cell>
          <cell r="H33" t="str">
            <v>王江</v>
          </cell>
          <cell r="I33">
            <v>64.5</v>
          </cell>
          <cell r="J33" t="str">
            <v>周凯</v>
          </cell>
          <cell r="K33">
            <v>34</v>
          </cell>
          <cell r="L33" t="str">
            <v>那士信</v>
          </cell>
          <cell r="M33">
            <v>58</v>
          </cell>
          <cell r="N33" t="str">
            <v>降初里</v>
          </cell>
          <cell r="O33">
            <v>56</v>
          </cell>
          <cell r="P33" t="str">
            <v>刘壑</v>
          </cell>
          <cell r="Q33" t="str">
            <v>文科</v>
          </cell>
        </row>
        <row r="34">
          <cell r="A34" t="str">
            <v>51342219991008464X</v>
          </cell>
          <cell r="B34">
            <v>4</v>
          </cell>
          <cell r="C34" t="str">
            <v>起洛</v>
          </cell>
          <cell r="D34">
            <v>398.5</v>
          </cell>
          <cell r="E34">
            <v>85</v>
          </cell>
          <cell r="F34" t="str">
            <v>周菊明</v>
          </cell>
          <cell r="G34">
            <v>54</v>
          </cell>
          <cell r="H34" t="str">
            <v>王江</v>
          </cell>
          <cell r="I34">
            <v>79.5</v>
          </cell>
          <cell r="J34" t="str">
            <v>张翠莲</v>
          </cell>
          <cell r="K34">
            <v>57</v>
          </cell>
          <cell r="L34" t="str">
            <v>杨艳</v>
          </cell>
          <cell r="M34">
            <v>55</v>
          </cell>
          <cell r="N34" t="str">
            <v>杨琴</v>
          </cell>
          <cell r="O34">
            <v>68</v>
          </cell>
          <cell r="P34" t="str">
            <v>胡柔殳</v>
          </cell>
          <cell r="Q34" t="str">
            <v>文科</v>
          </cell>
        </row>
        <row r="35">
          <cell r="A35" t="str">
            <v>513422200203010938</v>
          </cell>
          <cell r="B35">
            <v>2</v>
          </cell>
          <cell r="C35" t="str">
            <v>熊绍友</v>
          </cell>
          <cell r="D35">
            <v>315.5</v>
          </cell>
          <cell r="E35">
            <v>71</v>
          </cell>
          <cell r="F35" t="str">
            <v>格绒燚西</v>
          </cell>
          <cell r="G35">
            <v>38</v>
          </cell>
          <cell r="H35" t="str">
            <v>王江</v>
          </cell>
          <cell r="I35">
            <v>34.5</v>
          </cell>
          <cell r="J35" t="str">
            <v>周凯</v>
          </cell>
          <cell r="K35">
            <v>50</v>
          </cell>
          <cell r="L35" t="str">
            <v>那士信</v>
          </cell>
          <cell r="M35">
            <v>58</v>
          </cell>
          <cell r="N35" t="str">
            <v>降初里</v>
          </cell>
          <cell r="O35">
            <v>64</v>
          </cell>
          <cell r="P35" t="str">
            <v>刘壑</v>
          </cell>
          <cell r="Q35" t="str">
            <v>文科</v>
          </cell>
        </row>
        <row r="36">
          <cell r="A36" t="str">
            <v>513422200405076214</v>
          </cell>
          <cell r="B36">
            <v>5</v>
          </cell>
          <cell r="C36" t="str">
            <v>廖佰松</v>
          </cell>
          <cell r="D36">
            <v>0</v>
          </cell>
          <cell r="F36" t="str">
            <v>周菊明</v>
          </cell>
          <cell r="H36" t="str">
            <v>赵云川</v>
          </cell>
          <cell r="J36" t="str">
            <v>张翠莲</v>
          </cell>
          <cell r="L36" t="str">
            <v>杨艳</v>
          </cell>
          <cell r="N36" t="str">
            <v>金明龙</v>
          </cell>
          <cell r="P36" t="str">
            <v>邓倩</v>
          </cell>
          <cell r="Q36" t="str">
            <v>文科</v>
          </cell>
        </row>
        <row r="37">
          <cell r="A37" t="str">
            <v>513422200301246012</v>
          </cell>
          <cell r="B37">
            <v>4</v>
          </cell>
          <cell r="C37" t="str">
            <v>仁青龙布</v>
          </cell>
          <cell r="D37">
            <v>307.5</v>
          </cell>
          <cell r="E37">
            <v>71</v>
          </cell>
          <cell r="F37" t="str">
            <v>周菊明</v>
          </cell>
          <cell r="G37">
            <v>64</v>
          </cell>
          <cell r="H37" t="str">
            <v>王江</v>
          </cell>
          <cell r="I37">
            <v>53.5</v>
          </cell>
          <cell r="J37" t="str">
            <v>张翠莲</v>
          </cell>
          <cell r="K37">
            <v>20</v>
          </cell>
          <cell r="L37" t="str">
            <v>杨艳</v>
          </cell>
          <cell r="M37">
            <v>44</v>
          </cell>
          <cell r="N37" t="str">
            <v>杨琴</v>
          </cell>
          <cell r="O37">
            <v>55</v>
          </cell>
          <cell r="P37" t="str">
            <v>胡柔殳</v>
          </cell>
          <cell r="Q37" t="str">
            <v>文科</v>
          </cell>
        </row>
        <row r="38">
          <cell r="A38" t="str">
            <v>513422200606031127</v>
          </cell>
          <cell r="B38">
            <v>3</v>
          </cell>
          <cell r="C38" t="str">
            <v>吕琴</v>
          </cell>
          <cell r="D38">
            <v>367.5</v>
          </cell>
          <cell r="E38">
            <v>83</v>
          </cell>
          <cell r="F38" t="str">
            <v>岳子琦</v>
          </cell>
          <cell r="G38">
            <v>47</v>
          </cell>
          <cell r="H38" t="str">
            <v>马俊</v>
          </cell>
          <cell r="I38">
            <v>75.5</v>
          </cell>
          <cell r="J38" t="str">
            <v>周凯</v>
          </cell>
          <cell r="K38">
            <v>41</v>
          </cell>
          <cell r="L38" t="str">
            <v>那士信</v>
          </cell>
          <cell r="M38">
            <v>55</v>
          </cell>
          <cell r="N38" t="str">
            <v>金明龙</v>
          </cell>
          <cell r="O38">
            <v>66</v>
          </cell>
          <cell r="P38" t="str">
            <v>胡柔殳</v>
          </cell>
          <cell r="Q38" t="str">
            <v>文科</v>
          </cell>
        </row>
        <row r="39">
          <cell r="A39" t="str">
            <v>513422200112070919</v>
          </cell>
          <cell r="B39">
            <v>1</v>
          </cell>
          <cell r="C39" t="str">
            <v>苏你哈</v>
          </cell>
          <cell r="D39">
            <v>474</v>
          </cell>
          <cell r="E39">
            <v>67</v>
          </cell>
          <cell r="F39" t="str">
            <v>格绒燚西</v>
          </cell>
          <cell r="G39">
            <v>119</v>
          </cell>
          <cell r="H39" t="str">
            <v>马俊</v>
          </cell>
          <cell r="I39">
            <v>103</v>
          </cell>
          <cell r="J39" t="str">
            <v>拉初</v>
          </cell>
          <cell r="K39">
            <v>61</v>
          </cell>
          <cell r="L39" t="str">
            <v>纪春权</v>
          </cell>
          <cell r="M39">
            <v>56</v>
          </cell>
          <cell r="N39" t="str">
            <v>杨琴</v>
          </cell>
          <cell r="O39">
            <v>68</v>
          </cell>
          <cell r="P39" t="str">
            <v>邓倩</v>
          </cell>
          <cell r="Q39" t="str">
            <v>文科</v>
          </cell>
        </row>
        <row r="40">
          <cell r="A40" t="str">
            <v>513422200403202926</v>
          </cell>
          <cell r="B40">
            <v>2</v>
          </cell>
          <cell r="C40" t="str">
            <v>唐春兰</v>
          </cell>
          <cell r="D40">
            <v>422</v>
          </cell>
          <cell r="E40">
            <v>80</v>
          </cell>
          <cell r="F40" t="str">
            <v>格绒燚西</v>
          </cell>
          <cell r="G40">
            <v>70</v>
          </cell>
          <cell r="H40" t="str">
            <v>王江</v>
          </cell>
          <cell r="I40">
            <v>90</v>
          </cell>
          <cell r="J40" t="str">
            <v>周凯</v>
          </cell>
          <cell r="K40">
            <v>46</v>
          </cell>
          <cell r="L40" t="str">
            <v>那士信</v>
          </cell>
          <cell r="M40">
            <v>68</v>
          </cell>
          <cell r="N40" t="str">
            <v>降初里</v>
          </cell>
          <cell r="O40">
            <v>68</v>
          </cell>
          <cell r="P40" t="str">
            <v>刘壑</v>
          </cell>
          <cell r="Q40" t="str">
            <v>文科</v>
          </cell>
        </row>
        <row r="41">
          <cell r="A41" t="str">
            <v>513422200202011517</v>
          </cell>
          <cell r="B41">
            <v>2</v>
          </cell>
          <cell r="C41" t="str">
            <v>马东林</v>
          </cell>
          <cell r="D41">
            <v>364.5</v>
          </cell>
          <cell r="E41">
            <v>72</v>
          </cell>
          <cell r="F41" t="str">
            <v>格绒燚西</v>
          </cell>
          <cell r="G41">
            <v>93</v>
          </cell>
          <cell r="H41" t="str">
            <v>王江</v>
          </cell>
          <cell r="I41">
            <v>56.5</v>
          </cell>
          <cell r="J41" t="str">
            <v>周凯</v>
          </cell>
          <cell r="K41">
            <v>32</v>
          </cell>
          <cell r="L41" t="str">
            <v>那士信</v>
          </cell>
          <cell r="M41">
            <v>47</v>
          </cell>
          <cell r="N41" t="str">
            <v>降初里</v>
          </cell>
          <cell r="O41">
            <v>64</v>
          </cell>
          <cell r="P41" t="str">
            <v>刘壑</v>
          </cell>
          <cell r="Q41" t="str">
            <v>文科</v>
          </cell>
        </row>
        <row r="42">
          <cell r="A42" t="str">
            <v>513422199910114220</v>
          </cell>
          <cell r="B42">
            <v>5</v>
          </cell>
          <cell r="C42" t="str">
            <v>初拉姆</v>
          </cell>
          <cell r="D42">
            <v>313</v>
          </cell>
          <cell r="E42">
            <v>71</v>
          </cell>
          <cell r="F42" t="str">
            <v>周菊明</v>
          </cell>
          <cell r="G42">
            <v>35</v>
          </cell>
          <cell r="H42" t="str">
            <v>赵云川</v>
          </cell>
          <cell r="I42">
            <v>41</v>
          </cell>
          <cell r="J42" t="str">
            <v>张翠莲</v>
          </cell>
          <cell r="K42">
            <v>58</v>
          </cell>
          <cell r="L42" t="str">
            <v>杨艳</v>
          </cell>
          <cell r="M42">
            <v>54</v>
          </cell>
          <cell r="N42" t="str">
            <v>金明龙</v>
          </cell>
          <cell r="O42">
            <v>54</v>
          </cell>
          <cell r="P42" t="str">
            <v>邓倩</v>
          </cell>
          <cell r="Q42" t="str">
            <v>文科</v>
          </cell>
        </row>
        <row r="43">
          <cell r="A43" t="str">
            <v>513422200306081720</v>
          </cell>
          <cell r="B43">
            <v>5</v>
          </cell>
          <cell r="C43" t="str">
            <v>王乐</v>
          </cell>
          <cell r="D43">
            <v>316</v>
          </cell>
          <cell r="E43">
            <v>71</v>
          </cell>
          <cell r="F43" t="str">
            <v>周菊明</v>
          </cell>
          <cell r="G43">
            <v>48</v>
          </cell>
          <cell r="H43" t="str">
            <v>赵云川</v>
          </cell>
          <cell r="I43">
            <v>52</v>
          </cell>
          <cell r="J43" t="str">
            <v>张翠莲</v>
          </cell>
          <cell r="K43">
            <v>51</v>
          </cell>
          <cell r="L43" t="str">
            <v>杨艳</v>
          </cell>
          <cell r="M43">
            <v>40</v>
          </cell>
          <cell r="N43" t="str">
            <v>金明龙</v>
          </cell>
          <cell r="O43">
            <v>54</v>
          </cell>
          <cell r="P43" t="str">
            <v>邓倩</v>
          </cell>
          <cell r="Q43" t="str">
            <v>文科</v>
          </cell>
        </row>
        <row r="44">
          <cell r="A44" t="str">
            <v>513422200405071712</v>
          </cell>
          <cell r="B44">
            <v>3</v>
          </cell>
          <cell r="C44" t="str">
            <v>何林</v>
          </cell>
          <cell r="D44">
            <v>416.5</v>
          </cell>
          <cell r="E44">
            <v>83</v>
          </cell>
          <cell r="F44" t="str">
            <v>岳子琦</v>
          </cell>
          <cell r="G44">
            <v>73</v>
          </cell>
          <cell r="H44" t="str">
            <v>马俊</v>
          </cell>
          <cell r="I44">
            <v>37.5</v>
          </cell>
          <cell r="J44" t="str">
            <v>周凯</v>
          </cell>
          <cell r="K44">
            <v>58</v>
          </cell>
          <cell r="L44" t="str">
            <v>那士信</v>
          </cell>
          <cell r="M44">
            <v>77</v>
          </cell>
          <cell r="N44" t="str">
            <v>金明龙</v>
          </cell>
          <cell r="O44">
            <v>88</v>
          </cell>
          <cell r="P44" t="str">
            <v>胡柔殳</v>
          </cell>
          <cell r="Q44" t="str">
            <v>文科</v>
          </cell>
        </row>
        <row r="45">
          <cell r="A45" t="str">
            <v>513422200403081319</v>
          </cell>
          <cell r="B45">
            <v>2</v>
          </cell>
          <cell r="C45" t="str">
            <v>王龙</v>
          </cell>
          <cell r="D45">
            <v>396</v>
          </cell>
          <cell r="E45">
            <v>70</v>
          </cell>
          <cell r="F45" t="str">
            <v>格绒燚西</v>
          </cell>
          <cell r="G45">
            <v>73</v>
          </cell>
          <cell r="H45" t="str">
            <v>王江</v>
          </cell>
          <cell r="I45">
            <v>45</v>
          </cell>
          <cell r="J45" t="str">
            <v>周凯</v>
          </cell>
          <cell r="K45">
            <v>58</v>
          </cell>
          <cell r="L45" t="str">
            <v>那士信</v>
          </cell>
          <cell r="M45">
            <v>74</v>
          </cell>
          <cell r="N45" t="str">
            <v>降初里</v>
          </cell>
          <cell r="O45">
            <v>76</v>
          </cell>
          <cell r="P45" t="str">
            <v>刘壑</v>
          </cell>
          <cell r="Q45" t="str">
            <v>文科</v>
          </cell>
        </row>
        <row r="46">
          <cell r="A46" t="str">
            <v>513422200412042725</v>
          </cell>
          <cell r="B46">
            <v>1</v>
          </cell>
          <cell r="C46" t="str">
            <v>段优妹</v>
          </cell>
          <cell r="D46">
            <v>533</v>
          </cell>
          <cell r="E46">
            <v>78</v>
          </cell>
          <cell r="F46" t="str">
            <v>格绒燚西</v>
          </cell>
          <cell r="G46">
            <v>121</v>
          </cell>
          <cell r="H46" t="str">
            <v>马俊</v>
          </cell>
          <cell r="I46">
            <v>110</v>
          </cell>
          <cell r="J46" t="str">
            <v>拉初</v>
          </cell>
          <cell r="K46">
            <v>70</v>
          </cell>
          <cell r="L46" t="str">
            <v>纪春权</v>
          </cell>
          <cell r="M46">
            <v>72</v>
          </cell>
          <cell r="N46" t="str">
            <v>杨琴</v>
          </cell>
          <cell r="O46">
            <v>82</v>
          </cell>
          <cell r="P46" t="str">
            <v>邓倩</v>
          </cell>
          <cell r="Q46" t="str">
            <v>文科</v>
          </cell>
        </row>
        <row r="47">
          <cell r="A47" t="str">
            <v>513422200405031526</v>
          </cell>
          <cell r="B47">
            <v>5</v>
          </cell>
          <cell r="C47" t="str">
            <v>毛健美</v>
          </cell>
          <cell r="D47">
            <v>418</v>
          </cell>
          <cell r="E47">
            <v>84</v>
          </cell>
          <cell r="F47" t="str">
            <v>周菊明</v>
          </cell>
          <cell r="G47">
            <v>87</v>
          </cell>
          <cell r="H47" t="str">
            <v>赵云川</v>
          </cell>
          <cell r="I47">
            <v>53</v>
          </cell>
          <cell r="J47" t="str">
            <v>张翠莲</v>
          </cell>
          <cell r="K47">
            <v>58</v>
          </cell>
          <cell r="L47" t="str">
            <v>杨艳</v>
          </cell>
          <cell r="M47">
            <v>64</v>
          </cell>
          <cell r="N47" t="str">
            <v>金明龙</v>
          </cell>
          <cell r="O47">
            <v>72</v>
          </cell>
          <cell r="P47" t="str">
            <v>邓倩</v>
          </cell>
          <cell r="Q47" t="str">
            <v>文科</v>
          </cell>
        </row>
        <row r="48">
          <cell r="A48" t="str">
            <v>513422200202080328</v>
          </cell>
          <cell r="B48">
            <v>3</v>
          </cell>
          <cell r="C48" t="str">
            <v>陈志英</v>
          </cell>
          <cell r="D48">
            <v>370</v>
          </cell>
          <cell r="E48">
            <v>69</v>
          </cell>
          <cell r="F48" t="str">
            <v>岳子琦</v>
          </cell>
          <cell r="G48">
            <v>71</v>
          </cell>
          <cell r="H48" t="str">
            <v>马俊</v>
          </cell>
          <cell r="I48">
            <v>49</v>
          </cell>
          <cell r="J48" t="str">
            <v>周凯</v>
          </cell>
          <cell r="K48">
            <v>53</v>
          </cell>
          <cell r="L48" t="str">
            <v>那士信</v>
          </cell>
          <cell r="M48">
            <v>60</v>
          </cell>
          <cell r="N48" t="str">
            <v>金明龙</v>
          </cell>
          <cell r="O48">
            <v>68</v>
          </cell>
          <cell r="P48" t="str">
            <v>胡柔殳</v>
          </cell>
          <cell r="Q48" t="str">
            <v>文科</v>
          </cell>
        </row>
        <row r="49">
          <cell r="A49" t="str">
            <v>513422200408105412</v>
          </cell>
          <cell r="B49">
            <v>4</v>
          </cell>
          <cell r="C49" t="str">
            <v>扎西偏初</v>
          </cell>
          <cell r="D49">
            <v>409</v>
          </cell>
          <cell r="E49">
            <v>81</v>
          </cell>
          <cell r="F49" t="str">
            <v>周菊明</v>
          </cell>
          <cell r="G49">
            <v>101</v>
          </cell>
          <cell r="H49" t="str">
            <v>王江</v>
          </cell>
          <cell r="I49">
            <v>50</v>
          </cell>
          <cell r="J49" t="str">
            <v>张翠莲</v>
          </cell>
          <cell r="K49">
            <v>59</v>
          </cell>
          <cell r="L49" t="str">
            <v>杨艳</v>
          </cell>
          <cell r="M49">
            <v>56</v>
          </cell>
          <cell r="N49" t="str">
            <v>杨琴</v>
          </cell>
          <cell r="O49">
            <v>62</v>
          </cell>
          <cell r="P49" t="str">
            <v>胡柔殳</v>
          </cell>
          <cell r="Q49" t="str">
            <v>文科</v>
          </cell>
        </row>
        <row r="50">
          <cell r="A50" t="str">
            <v>51342220000921382X</v>
          </cell>
          <cell r="B50">
            <v>1</v>
          </cell>
          <cell r="C50" t="str">
            <v>降初拉姆</v>
          </cell>
          <cell r="D50">
            <v>455</v>
          </cell>
          <cell r="E50">
            <v>82</v>
          </cell>
          <cell r="F50" t="str">
            <v>格绒燚西</v>
          </cell>
          <cell r="G50">
            <v>99</v>
          </cell>
          <cell r="H50" t="str">
            <v>马俊</v>
          </cell>
          <cell r="I50">
            <v>80</v>
          </cell>
          <cell r="J50" t="str">
            <v>拉初</v>
          </cell>
          <cell r="K50">
            <v>66</v>
          </cell>
          <cell r="L50" t="str">
            <v>纪春权</v>
          </cell>
          <cell r="M50">
            <v>64</v>
          </cell>
          <cell r="N50" t="str">
            <v>杨琴</v>
          </cell>
          <cell r="O50">
            <v>64</v>
          </cell>
          <cell r="P50" t="str">
            <v>邓倩</v>
          </cell>
          <cell r="Q50" t="str">
            <v>文科</v>
          </cell>
        </row>
        <row r="51">
          <cell r="A51" t="str">
            <v>51342220040702272X</v>
          </cell>
          <cell r="B51">
            <v>2</v>
          </cell>
          <cell r="C51" t="str">
            <v>沈建林</v>
          </cell>
          <cell r="D51">
            <v>353</v>
          </cell>
          <cell r="E51">
            <v>79</v>
          </cell>
          <cell r="F51" t="str">
            <v>格绒燚西</v>
          </cell>
          <cell r="G51">
            <v>51</v>
          </cell>
          <cell r="H51" t="str">
            <v>王江</v>
          </cell>
          <cell r="I51">
            <v>85</v>
          </cell>
          <cell r="J51" t="str">
            <v>周凯</v>
          </cell>
          <cell r="K51">
            <v>46</v>
          </cell>
          <cell r="L51" t="str">
            <v>那士信</v>
          </cell>
          <cell r="M51">
            <v>46</v>
          </cell>
          <cell r="N51" t="str">
            <v>降初里</v>
          </cell>
          <cell r="O51">
            <v>46</v>
          </cell>
          <cell r="P51" t="str">
            <v>刘壑</v>
          </cell>
          <cell r="Q51" t="str">
            <v>文科</v>
          </cell>
        </row>
        <row r="52">
          <cell r="A52" t="str">
            <v>513422200403103821</v>
          </cell>
          <cell r="B52">
            <v>3</v>
          </cell>
          <cell r="C52" t="str">
            <v>谢成英</v>
          </cell>
          <cell r="D52">
            <v>358.5</v>
          </cell>
          <cell r="E52">
            <v>80</v>
          </cell>
          <cell r="F52" t="str">
            <v>岳子琦</v>
          </cell>
          <cell r="G52">
            <v>70</v>
          </cell>
          <cell r="H52" t="str">
            <v>马俊</v>
          </cell>
          <cell r="I52">
            <v>59.5</v>
          </cell>
          <cell r="J52" t="str">
            <v>周凯</v>
          </cell>
          <cell r="K52">
            <v>42</v>
          </cell>
          <cell r="L52" t="str">
            <v>那士信</v>
          </cell>
          <cell r="M52">
            <v>47</v>
          </cell>
          <cell r="N52" t="str">
            <v>金明龙</v>
          </cell>
          <cell r="O52">
            <v>60</v>
          </cell>
          <cell r="P52" t="str">
            <v>胡柔殳</v>
          </cell>
          <cell r="Q52" t="str">
            <v>文科</v>
          </cell>
        </row>
        <row r="53">
          <cell r="A53" t="str">
            <v>51342220000126151X</v>
          </cell>
          <cell r="B53">
            <v>3</v>
          </cell>
          <cell r="C53" t="str">
            <v>罗宇潇</v>
          </cell>
          <cell r="D53">
            <v>312.5</v>
          </cell>
          <cell r="E53">
            <v>70</v>
          </cell>
          <cell r="F53" t="str">
            <v>岳子琦</v>
          </cell>
          <cell r="G53">
            <v>31</v>
          </cell>
          <cell r="H53" t="str">
            <v>马俊</v>
          </cell>
          <cell r="I53">
            <v>36.5</v>
          </cell>
          <cell r="J53" t="str">
            <v>周凯</v>
          </cell>
          <cell r="K53">
            <v>53</v>
          </cell>
          <cell r="L53" t="str">
            <v>那士信</v>
          </cell>
          <cell r="M53">
            <v>58</v>
          </cell>
          <cell r="N53" t="str">
            <v>金明龙</v>
          </cell>
          <cell r="O53">
            <v>64</v>
          </cell>
          <cell r="P53" t="str">
            <v>胡柔殳</v>
          </cell>
          <cell r="Q53" t="str">
            <v>文科</v>
          </cell>
        </row>
        <row r="54">
          <cell r="A54" t="str">
            <v>513422200505181126</v>
          </cell>
          <cell r="B54">
            <v>4</v>
          </cell>
          <cell r="C54" t="str">
            <v>邱林</v>
          </cell>
          <cell r="D54">
            <v>350.5</v>
          </cell>
          <cell r="E54">
            <v>78</v>
          </cell>
          <cell r="F54" t="str">
            <v>周菊明</v>
          </cell>
          <cell r="G54">
            <v>68</v>
          </cell>
          <cell r="H54" t="str">
            <v>王江</v>
          </cell>
          <cell r="I54">
            <v>58.5</v>
          </cell>
          <cell r="J54" t="str">
            <v>张翠莲</v>
          </cell>
          <cell r="K54">
            <v>36</v>
          </cell>
          <cell r="L54" t="str">
            <v>杨艳</v>
          </cell>
          <cell r="M54">
            <v>52</v>
          </cell>
          <cell r="N54" t="str">
            <v>杨琴</v>
          </cell>
          <cell r="O54">
            <v>58</v>
          </cell>
          <cell r="P54" t="str">
            <v>胡柔殳</v>
          </cell>
          <cell r="Q54" t="str">
            <v>文科</v>
          </cell>
        </row>
        <row r="55">
          <cell r="A55" t="str">
            <v>513422200309256020</v>
          </cell>
          <cell r="B55">
            <v>1</v>
          </cell>
          <cell r="C55" t="str">
            <v>仁青拉姆</v>
          </cell>
          <cell r="D55">
            <v>403</v>
          </cell>
          <cell r="E55">
            <v>80</v>
          </cell>
          <cell r="F55" t="str">
            <v>格绒燚西</v>
          </cell>
          <cell r="G55">
            <v>61</v>
          </cell>
          <cell r="H55" t="str">
            <v>马俊</v>
          </cell>
          <cell r="I55">
            <v>72</v>
          </cell>
          <cell r="J55" t="str">
            <v>拉初</v>
          </cell>
          <cell r="K55">
            <v>50</v>
          </cell>
          <cell r="L55" t="str">
            <v>纪春权</v>
          </cell>
          <cell r="M55">
            <v>72</v>
          </cell>
          <cell r="N55" t="str">
            <v>杨琴</v>
          </cell>
          <cell r="O55">
            <v>68</v>
          </cell>
          <cell r="P55" t="str">
            <v>邓倩</v>
          </cell>
          <cell r="Q55" t="str">
            <v>文科</v>
          </cell>
        </row>
        <row r="56">
          <cell r="A56" t="str">
            <v>51342220030703212X</v>
          </cell>
          <cell r="B56">
            <v>2</v>
          </cell>
          <cell r="C56" t="str">
            <v>次里祝玛</v>
          </cell>
          <cell r="D56">
            <v>415.5</v>
          </cell>
          <cell r="E56">
            <v>76</v>
          </cell>
          <cell r="F56" t="str">
            <v>格绒燚西</v>
          </cell>
          <cell r="G56">
            <v>71</v>
          </cell>
          <cell r="H56" t="str">
            <v>王江</v>
          </cell>
          <cell r="I56">
            <v>75.5</v>
          </cell>
          <cell r="J56" t="str">
            <v>周凯</v>
          </cell>
          <cell r="K56">
            <v>47</v>
          </cell>
          <cell r="L56" t="str">
            <v>那士信</v>
          </cell>
          <cell r="M56">
            <v>80</v>
          </cell>
          <cell r="N56" t="str">
            <v>降初里</v>
          </cell>
          <cell r="O56">
            <v>66</v>
          </cell>
          <cell r="P56" t="str">
            <v>刘壑</v>
          </cell>
          <cell r="Q56" t="str">
            <v>文科</v>
          </cell>
        </row>
        <row r="57">
          <cell r="A57" t="str">
            <v>513422200408212314</v>
          </cell>
          <cell r="B57">
            <v>2</v>
          </cell>
          <cell r="C57" t="str">
            <v>蔡跃</v>
          </cell>
          <cell r="D57">
            <v>353.5</v>
          </cell>
          <cell r="E57">
            <v>73</v>
          </cell>
          <cell r="F57" t="str">
            <v>格绒燚西</v>
          </cell>
          <cell r="G57">
            <v>85</v>
          </cell>
          <cell r="H57" t="str">
            <v>王江</v>
          </cell>
          <cell r="I57">
            <v>45.5</v>
          </cell>
          <cell r="J57" t="str">
            <v>周凯</v>
          </cell>
          <cell r="K57">
            <v>32</v>
          </cell>
          <cell r="L57" t="str">
            <v>那士信</v>
          </cell>
          <cell r="M57">
            <v>62</v>
          </cell>
          <cell r="N57" t="str">
            <v>降初里</v>
          </cell>
          <cell r="O57">
            <v>56</v>
          </cell>
          <cell r="P57" t="str">
            <v>刘壑</v>
          </cell>
          <cell r="Q57" t="str">
            <v>文科</v>
          </cell>
        </row>
        <row r="58">
          <cell r="A58" t="str">
            <v>513422200209082924</v>
          </cell>
          <cell r="B58">
            <v>4</v>
          </cell>
          <cell r="C58" t="str">
            <v>苟燕</v>
          </cell>
          <cell r="D58">
            <v>0</v>
          </cell>
          <cell r="F58" t="str">
            <v>周菊明</v>
          </cell>
          <cell r="H58" t="str">
            <v>王江</v>
          </cell>
          <cell r="J58" t="str">
            <v>张翠莲</v>
          </cell>
          <cell r="L58" t="str">
            <v>杨艳</v>
          </cell>
          <cell r="N58" t="str">
            <v>杨琴</v>
          </cell>
          <cell r="P58" t="str">
            <v>胡柔殳</v>
          </cell>
          <cell r="Q58" t="str">
            <v>文科</v>
          </cell>
        </row>
        <row r="59">
          <cell r="A59" t="str">
            <v>513422200203202913</v>
          </cell>
          <cell r="B59">
            <v>5</v>
          </cell>
          <cell r="C59" t="str">
            <v>代仕兵</v>
          </cell>
          <cell r="D59">
            <v>447</v>
          </cell>
          <cell r="E59">
            <v>75</v>
          </cell>
          <cell r="F59" t="str">
            <v>周菊明</v>
          </cell>
          <cell r="G59">
            <v>100</v>
          </cell>
          <cell r="H59" t="str">
            <v>赵云川</v>
          </cell>
          <cell r="I59">
            <v>86</v>
          </cell>
          <cell r="J59" t="str">
            <v>张翠莲</v>
          </cell>
          <cell r="K59">
            <v>55</v>
          </cell>
          <cell r="L59" t="str">
            <v>杨艳</v>
          </cell>
          <cell r="M59">
            <v>67</v>
          </cell>
          <cell r="N59" t="str">
            <v>金明龙</v>
          </cell>
          <cell r="O59">
            <v>64</v>
          </cell>
          <cell r="P59" t="str">
            <v>邓倩</v>
          </cell>
          <cell r="Q59" t="str">
            <v>文科</v>
          </cell>
        </row>
        <row r="60">
          <cell r="A60" t="str">
            <v>513422199905202920</v>
          </cell>
          <cell r="B60">
            <v>4</v>
          </cell>
          <cell r="C60" t="str">
            <v>乔友珍</v>
          </cell>
          <cell r="D60">
            <v>375</v>
          </cell>
          <cell r="E60">
            <v>68</v>
          </cell>
          <cell r="F60" t="str">
            <v>周菊明</v>
          </cell>
          <cell r="G60">
            <v>76</v>
          </cell>
          <cell r="H60" t="str">
            <v>王江</v>
          </cell>
          <cell r="I60">
            <v>72</v>
          </cell>
          <cell r="J60" t="str">
            <v>张翠莲</v>
          </cell>
          <cell r="K60">
            <v>47</v>
          </cell>
          <cell r="L60" t="str">
            <v>杨艳</v>
          </cell>
          <cell r="M60">
            <v>48</v>
          </cell>
          <cell r="N60" t="str">
            <v>杨琴</v>
          </cell>
          <cell r="O60">
            <v>64</v>
          </cell>
          <cell r="P60" t="str">
            <v>胡柔殳</v>
          </cell>
          <cell r="Q60" t="str">
            <v>文科</v>
          </cell>
        </row>
        <row r="61">
          <cell r="A61" t="str">
            <v>513422200007183436</v>
          </cell>
          <cell r="B61">
            <v>3</v>
          </cell>
          <cell r="C61" t="str">
            <v>次尔旦珠</v>
          </cell>
          <cell r="D61">
            <v>350</v>
          </cell>
          <cell r="E61">
            <v>83</v>
          </cell>
          <cell r="F61" t="str">
            <v>岳子琦</v>
          </cell>
          <cell r="G61">
            <v>44</v>
          </cell>
          <cell r="H61" t="str">
            <v>马俊</v>
          </cell>
          <cell r="I61">
            <v>47</v>
          </cell>
          <cell r="J61" t="str">
            <v>周凯</v>
          </cell>
          <cell r="K61">
            <v>52</v>
          </cell>
          <cell r="L61" t="str">
            <v>那士信</v>
          </cell>
          <cell r="M61">
            <v>62</v>
          </cell>
          <cell r="N61" t="str">
            <v>金明龙</v>
          </cell>
          <cell r="O61">
            <v>62</v>
          </cell>
          <cell r="P61" t="str">
            <v>胡柔殳</v>
          </cell>
          <cell r="Q61" t="str">
            <v>文科</v>
          </cell>
        </row>
        <row r="62">
          <cell r="A62" t="str">
            <v>513422200101166229</v>
          </cell>
          <cell r="B62">
            <v>2</v>
          </cell>
          <cell r="C62" t="str">
            <v>胡秀珍</v>
          </cell>
          <cell r="D62">
            <v>381</v>
          </cell>
          <cell r="E62">
            <v>80</v>
          </cell>
          <cell r="F62" t="str">
            <v>格绒燚西</v>
          </cell>
          <cell r="G62">
            <v>76</v>
          </cell>
          <cell r="H62" t="str">
            <v>王江</v>
          </cell>
          <cell r="I62">
            <v>57</v>
          </cell>
          <cell r="J62" t="str">
            <v>周凯</v>
          </cell>
          <cell r="K62">
            <v>30</v>
          </cell>
          <cell r="L62" t="str">
            <v>那士信</v>
          </cell>
          <cell r="M62">
            <v>64</v>
          </cell>
          <cell r="N62" t="str">
            <v>降初里</v>
          </cell>
          <cell r="O62">
            <v>74</v>
          </cell>
          <cell r="P62" t="str">
            <v>刘壑</v>
          </cell>
          <cell r="Q62" t="str">
            <v>文科</v>
          </cell>
        </row>
        <row r="63">
          <cell r="A63" t="str">
            <v>513223200408251829</v>
          </cell>
          <cell r="B63">
            <v>2</v>
          </cell>
          <cell r="C63" t="str">
            <v>李思韵</v>
          </cell>
          <cell r="D63">
            <v>300.5</v>
          </cell>
          <cell r="E63">
            <v>69</v>
          </cell>
          <cell r="F63" t="str">
            <v>格绒燚西</v>
          </cell>
          <cell r="G63">
            <v>57</v>
          </cell>
          <cell r="H63" t="str">
            <v>王江</v>
          </cell>
          <cell r="I63">
            <v>43.5</v>
          </cell>
          <cell r="J63" t="str">
            <v>周凯</v>
          </cell>
          <cell r="K63">
            <v>37</v>
          </cell>
          <cell r="L63" t="str">
            <v>那士信</v>
          </cell>
          <cell r="M63">
            <v>52</v>
          </cell>
          <cell r="N63" t="str">
            <v>降初里</v>
          </cell>
          <cell r="O63">
            <v>42</v>
          </cell>
          <cell r="P63" t="str">
            <v>刘壑</v>
          </cell>
          <cell r="Q63" t="str">
            <v>文科</v>
          </cell>
        </row>
        <row r="64">
          <cell r="A64" t="str">
            <v>513422200212242116</v>
          </cell>
          <cell r="B64">
            <v>3</v>
          </cell>
          <cell r="C64" t="str">
            <v>次里旦珠</v>
          </cell>
          <cell r="D64">
            <v>231.5</v>
          </cell>
          <cell r="E64">
            <v>65</v>
          </cell>
          <cell r="F64" t="str">
            <v>岳子琦</v>
          </cell>
          <cell r="G64">
            <v>35</v>
          </cell>
          <cell r="H64" t="str">
            <v>马俊</v>
          </cell>
          <cell r="I64">
            <v>21.5</v>
          </cell>
          <cell r="J64" t="str">
            <v>周凯</v>
          </cell>
          <cell r="K64">
            <v>30</v>
          </cell>
          <cell r="L64" t="str">
            <v>那士信</v>
          </cell>
          <cell r="M64">
            <v>34</v>
          </cell>
          <cell r="N64" t="str">
            <v>金明龙</v>
          </cell>
          <cell r="O64">
            <v>46</v>
          </cell>
          <cell r="P64" t="str">
            <v>胡柔殳</v>
          </cell>
          <cell r="Q64" t="str">
            <v>文科</v>
          </cell>
        </row>
        <row r="65">
          <cell r="A65" t="str">
            <v>513422200211052943</v>
          </cell>
          <cell r="B65">
            <v>4</v>
          </cell>
          <cell r="C65" t="str">
            <v>韩红</v>
          </cell>
          <cell r="D65">
            <v>393.5</v>
          </cell>
          <cell r="E65">
            <v>82</v>
          </cell>
          <cell r="F65" t="str">
            <v>周菊明</v>
          </cell>
          <cell r="G65">
            <v>103</v>
          </cell>
          <cell r="H65" t="str">
            <v>王江</v>
          </cell>
          <cell r="I65">
            <v>62.5</v>
          </cell>
          <cell r="J65" t="str">
            <v>张翠莲</v>
          </cell>
          <cell r="K65">
            <v>44</v>
          </cell>
          <cell r="L65" t="str">
            <v>杨艳</v>
          </cell>
          <cell r="M65">
            <v>42</v>
          </cell>
          <cell r="N65" t="str">
            <v>杨琴</v>
          </cell>
          <cell r="O65">
            <v>60</v>
          </cell>
          <cell r="P65" t="str">
            <v>胡柔殳</v>
          </cell>
          <cell r="Q65" t="str">
            <v>文科</v>
          </cell>
        </row>
        <row r="66">
          <cell r="A66" t="str">
            <v>51342220010811291X</v>
          </cell>
          <cell r="B66">
            <v>3</v>
          </cell>
          <cell r="C66" t="str">
            <v>毛小华</v>
          </cell>
          <cell r="D66">
            <v>359.5</v>
          </cell>
          <cell r="E66">
            <v>80</v>
          </cell>
          <cell r="F66" t="str">
            <v>岳子琦</v>
          </cell>
          <cell r="G66">
            <v>41</v>
          </cell>
          <cell r="H66" t="str">
            <v>马俊</v>
          </cell>
          <cell r="I66">
            <v>65.5</v>
          </cell>
          <cell r="J66" t="str">
            <v>周凯</v>
          </cell>
          <cell r="K66">
            <v>55</v>
          </cell>
          <cell r="L66" t="str">
            <v>那士信</v>
          </cell>
          <cell r="M66">
            <v>48</v>
          </cell>
          <cell r="N66" t="str">
            <v>金明龙</v>
          </cell>
          <cell r="O66">
            <v>70</v>
          </cell>
          <cell r="P66" t="str">
            <v>胡柔殳</v>
          </cell>
          <cell r="Q66" t="str">
            <v>文科</v>
          </cell>
        </row>
        <row r="67">
          <cell r="A67" t="str">
            <v>513422200203084021</v>
          </cell>
          <cell r="B67">
            <v>1</v>
          </cell>
          <cell r="C67" t="str">
            <v>祝玛央青</v>
          </cell>
          <cell r="D67">
            <v>440</v>
          </cell>
          <cell r="E67">
            <v>94</v>
          </cell>
          <cell r="F67" t="str">
            <v>格绒燚西</v>
          </cell>
          <cell r="G67">
            <v>84</v>
          </cell>
          <cell r="H67" t="str">
            <v>马俊</v>
          </cell>
          <cell r="I67">
            <v>78</v>
          </cell>
          <cell r="J67" t="str">
            <v>拉初</v>
          </cell>
          <cell r="K67">
            <v>62</v>
          </cell>
          <cell r="L67" t="str">
            <v>纪春权</v>
          </cell>
          <cell r="M67">
            <v>68</v>
          </cell>
          <cell r="N67" t="str">
            <v>杨琴</v>
          </cell>
          <cell r="O67">
            <v>54</v>
          </cell>
          <cell r="P67" t="str">
            <v>邓倩</v>
          </cell>
          <cell r="Q67" t="str">
            <v>文科</v>
          </cell>
        </row>
        <row r="68">
          <cell r="A68" t="str">
            <v>513422200409120729</v>
          </cell>
          <cell r="B68">
            <v>4</v>
          </cell>
          <cell r="C68" t="str">
            <v>毛蓉丹</v>
          </cell>
          <cell r="D68">
            <v>340</v>
          </cell>
          <cell r="E68">
            <v>84</v>
          </cell>
          <cell r="F68" t="str">
            <v>周菊明</v>
          </cell>
          <cell r="G68">
            <v>82</v>
          </cell>
          <cell r="H68" t="str">
            <v>王江</v>
          </cell>
          <cell r="I68">
            <v>32</v>
          </cell>
          <cell r="J68" t="str">
            <v>张翠莲</v>
          </cell>
          <cell r="K68">
            <v>37</v>
          </cell>
          <cell r="L68" t="str">
            <v>杨艳</v>
          </cell>
          <cell r="M68">
            <v>54</v>
          </cell>
          <cell r="N68" t="str">
            <v>杨琴</v>
          </cell>
          <cell r="O68">
            <v>51</v>
          </cell>
          <cell r="P68" t="str">
            <v>胡柔殳</v>
          </cell>
          <cell r="Q68" t="str">
            <v>文科</v>
          </cell>
        </row>
        <row r="69">
          <cell r="A69" t="str">
            <v>513422200207242920</v>
          </cell>
          <cell r="B69">
            <v>3</v>
          </cell>
          <cell r="C69" t="str">
            <v>苟秀芬</v>
          </cell>
          <cell r="D69">
            <v>412.5</v>
          </cell>
          <cell r="E69">
            <v>78</v>
          </cell>
          <cell r="F69" t="str">
            <v>岳子琦</v>
          </cell>
          <cell r="G69">
            <v>87</v>
          </cell>
          <cell r="H69" t="str">
            <v>马俊</v>
          </cell>
          <cell r="I69">
            <v>78.5</v>
          </cell>
          <cell r="J69" t="str">
            <v>周凯</v>
          </cell>
          <cell r="K69">
            <v>54</v>
          </cell>
          <cell r="L69" t="str">
            <v>那士信</v>
          </cell>
          <cell r="M69">
            <v>64</v>
          </cell>
          <cell r="N69" t="str">
            <v>金明龙</v>
          </cell>
          <cell r="O69">
            <v>51</v>
          </cell>
          <cell r="P69" t="str">
            <v>胡柔殳</v>
          </cell>
          <cell r="Q69" t="str">
            <v>文科</v>
          </cell>
        </row>
        <row r="70">
          <cell r="A70" t="str">
            <v>513422200005040925</v>
          </cell>
          <cell r="B70">
            <v>4</v>
          </cell>
          <cell r="C70" t="str">
            <v>马小英</v>
          </cell>
          <cell r="D70">
            <v>385</v>
          </cell>
          <cell r="E70">
            <v>85</v>
          </cell>
          <cell r="F70" t="str">
            <v>周菊明</v>
          </cell>
          <cell r="G70">
            <v>52</v>
          </cell>
          <cell r="H70" t="str">
            <v>王江</v>
          </cell>
          <cell r="I70">
            <v>77</v>
          </cell>
          <cell r="J70" t="str">
            <v>张翠莲</v>
          </cell>
          <cell r="K70">
            <v>55</v>
          </cell>
          <cell r="L70" t="str">
            <v>杨艳</v>
          </cell>
          <cell r="M70">
            <v>52</v>
          </cell>
          <cell r="N70" t="str">
            <v>杨琴</v>
          </cell>
          <cell r="O70">
            <v>64</v>
          </cell>
          <cell r="P70" t="str">
            <v>胡柔殳</v>
          </cell>
          <cell r="Q70" t="str">
            <v>文科</v>
          </cell>
        </row>
        <row r="71">
          <cell r="A71" t="str">
            <v>513422200304156020</v>
          </cell>
          <cell r="B71">
            <v>4</v>
          </cell>
          <cell r="C71" t="str">
            <v>朗色拉初</v>
          </cell>
          <cell r="D71">
            <v>315</v>
          </cell>
          <cell r="E71">
            <v>77</v>
          </cell>
          <cell r="F71" t="str">
            <v>周菊明</v>
          </cell>
          <cell r="G71">
            <v>56</v>
          </cell>
          <cell r="H71" t="str">
            <v>王江</v>
          </cell>
          <cell r="I71">
            <v>49</v>
          </cell>
          <cell r="J71" t="str">
            <v>张翠莲</v>
          </cell>
          <cell r="K71">
            <v>25</v>
          </cell>
          <cell r="L71" t="str">
            <v>杨艳</v>
          </cell>
          <cell r="M71">
            <v>48</v>
          </cell>
          <cell r="N71" t="str">
            <v>杨琴</v>
          </cell>
          <cell r="O71">
            <v>60</v>
          </cell>
          <cell r="P71" t="str">
            <v>胡柔殳</v>
          </cell>
          <cell r="Q71" t="str">
            <v>文科</v>
          </cell>
        </row>
        <row r="72">
          <cell r="A72" t="str">
            <v>51342220021118601X</v>
          </cell>
          <cell r="B72">
            <v>1</v>
          </cell>
          <cell r="C72" t="str">
            <v>次尔扎西</v>
          </cell>
          <cell r="D72">
            <v>438</v>
          </cell>
          <cell r="E72">
            <v>75</v>
          </cell>
          <cell r="F72" t="str">
            <v>格绒燚西</v>
          </cell>
          <cell r="G72">
            <v>118</v>
          </cell>
          <cell r="H72" t="str">
            <v>马俊</v>
          </cell>
          <cell r="I72">
            <v>70</v>
          </cell>
          <cell r="J72" t="str">
            <v>拉初</v>
          </cell>
          <cell r="K72">
            <v>63</v>
          </cell>
          <cell r="L72" t="str">
            <v>纪春权</v>
          </cell>
          <cell r="M72">
            <v>48</v>
          </cell>
          <cell r="N72" t="str">
            <v>杨琴</v>
          </cell>
          <cell r="O72">
            <v>64</v>
          </cell>
          <cell r="P72" t="str">
            <v>邓倩</v>
          </cell>
          <cell r="Q72" t="str">
            <v>文科</v>
          </cell>
        </row>
        <row r="73">
          <cell r="A73" t="str">
            <v>513422200310204420</v>
          </cell>
          <cell r="B73">
            <v>3</v>
          </cell>
          <cell r="C73" t="str">
            <v>金晓花</v>
          </cell>
          <cell r="D73">
            <v>378.5</v>
          </cell>
          <cell r="E73">
            <v>69</v>
          </cell>
          <cell r="F73" t="str">
            <v>岳子琦</v>
          </cell>
          <cell r="G73">
            <v>81</v>
          </cell>
          <cell r="H73" t="str">
            <v>马俊</v>
          </cell>
          <cell r="I73">
            <v>60.5</v>
          </cell>
          <cell r="J73" t="str">
            <v>周凯</v>
          </cell>
          <cell r="K73">
            <v>54</v>
          </cell>
          <cell r="L73" t="str">
            <v>那士信</v>
          </cell>
          <cell r="M73">
            <v>50</v>
          </cell>
          <cell r="N73" t="str">
            <v>金明龙</v>
          </cell>
          <cell r="O73">
            <v>64</v>
          </cell>
          <cell r="P73" t="str">
            <v>胡柔殳</v>
          </cell>
          <cell r="Q73" t="str">
            <v>文科</v>
          </cell>
        </row>
        <row r="74">
          <cell r="A74" t="str">
            <v>513422200407180023</v>
          </cell>
          <cell r="B74">
            <v>2</v>
          </cell>
          <cell r="C74" t="str">
            <v>鲁妍</v>
          </cell>
          <cell r="D74">
            <v>332.5</v>
          </cell>
          <cell r="E74">
            <v>75</v>
          </cell>
          <cell r="F74" t="str">
            <v>格绒燚西</v>
          </cell>
          <cell r="G74">
            <v>48</v>
          </cell>
          <cell r="H74" t="str">
            <v>王江</v>
          </cell>
          <cell r="I74">
            <v>52.5</v>
          </cell>
          <cell r="J74" t="str">
            <v>周凯</v>
          </cell>
          <cell r="K74">
            <v>35</v>
          </cell>
          <cell r="L74" t="str">
            <v>那士信</v>
          </cell>
          <cell r="M74">
            <v>54</v>
          </cell>
          <cell r="N74" t="str">
            <v>降初里</v>
          </cell>
          <cell r="O74">
            <v>68</v>
          </cell>
          <cell r="P74" t="str">
            <v>刘壑</v>
          </cell>
          <cell r="Q74" t="str">
            <v>文科</v>
          </cell>
        </row>
        <row r="75">
          <cell r="A75" t="str">
            <v>513422200202204829</v>
          </cell>
          <cell r="B75">
            <v>5</v>
          </cell>
          <cell r="C75" t="str">
            <v>央青</v>
          </cell>
          <cell r="D75">
            <v>441</v>
          </cell>
          <cell r="E75">
            <v>68</v>
          </cell>
          <cell r="F75" t="str">
            <v>周菊明</v>
          </cell>
          <cell r="G75">
            <v>98</v>
          </cell>
          <cell r="H75" t="str">
            <v>赵云川</v>
          </cell>
          <cell r="I75">
            <v>83</v>
          </cell>
          <cell r="J75" t="str">
            <v>张翠莲</v>
          </cell>
          <cell r="K75">
            <v>58</v>
          </cell>
          <cell r="L75" t="str">
            <v>杨艳</v>
          </cell>
          <cell r="M75">
            <v>68</v>
          </cell>
          <cell r="N75" t="str">
            <v>金明龙</v>
          </cell>
          <cell r="O75">
            <v>66</v>
          </cell>
          <cell r="P75" t="str">
            <v>邓倩</v>
          </cell>
          <cell r="Q75" t="str">
            <v>文科</v>
          </cell>
        </row>
        <row r="76">
          <cell r="A76" t="str">
            <v>513422199907251523</v>
          </cell>
          <cell r="B76">
            <v>3</v>
          </cell>
          <cell r="C76" t="str">
            <v>马志英</v>
          </cell>
          <cell r="D76">
            <v>388</v>
          </cell>
          <cell r="E76">
            <v>76</v>
          </cell>
          <cell r="F76" t="str">
            <v>岳子琦</v>
          </cell>
          <cell r="G76">
            <v>79</v>
          </cell>
          <cell r="H76" t="str">
            <v>马俊</v>
          </cell>
          <cell r="I76">
            <v>59</v>
          </cell>
          <cell r="J76" t="str">
            <v>周凯</v>
          </cell>
          <cell r="K76">
            <v>53</v>
          </cell>
          <cell r="L76" t="str">
            <v>那士信</v>
          </cell>
          <cell r="M76">
            <v>43</v>
          </cell>
          <cell r="N76" t="str">
            <v>金明龙</v>
          </cell>
          <cell r="O76">
            <v>78</v>
          </cell>
          <cell r="P76" t="str">
            <v>胡柔殳</v>
          </cell>
          <cell r="Q76" t="str">
            <v>文科</v>
          </cell>
        </row>
        <row r="77">
          <cell r="A77" t="str">
            <v>51342220040318481X</v>
          </cell>
          <cell r="B77">
            <v>4</v>
          </cell>
          <cell r="C77" t="str">
            <v>格绒启洛</v>
          </cell>
          <cell r="D77">
            <v>379.5</v>
          </cell>
          <cell r="E77">
            <v>74</v>
          </cell>
          <cell r="F77" t="str">
            <v>周菊明</v>
          </cell>
          <cell r="G77">
            <v>91</v>
          </cell>
          <cell r="H77" t="str">
            <v>王江</v>
          </cell>
          <cell r="I77">
            <v>59.5</v>
          </cell>
          <cell r="J77" t="str">
            <v>张翠莲</v>
          </cell>
          <cell r="K77">
            <v>50</v>
          </cell>
          <cell r="L77" t="str">
            <v>杨艳</v>
          </cell>
          <cell r="M77">
            <v>41</v>
          </cell>
          <cell r="N77" t="str">
            <v>杨琴</v>
          </cell>
          <cell r="O77">
            <v>64</v>
          </cell>
          <cell r="P77" t="str">
            <v>胡柔殳</v>
          </cell>
          <cell r="Q77" t="str">
            <v>文科</v>
          </cell>
        </row>
        <row r="78">
          <cell r="A78" t="str">
            <v>513422200303081928</v>
          </cell>
          <cell r="B78">
            <v>1</v>
          </cell>
          <cell r="C78" t="str">
            <v>何珍</v>
          </cell>
          <cell r="D78">
            <v>442.5</v>
          </cell>
          <cell r="E78">
            <v>94</v>
          </cell>
          <cell r="F78" t="str">
            <v>格绒燚西</v>
          </cell>
          <cell r="G78">
            <v>70</v>
          </cell>
          <cell r="H78" t="str">
            <v>马俊</v>
          </cell>
          <cell r="I78">
            <v>100.5</v>
          </cell>
          <cell r="J78" t="str">
            <v>拉初</v>
          </cell>
          <cell r="K78">
            <v>56</v>
          </cell>
          <cell r="L78" t="str">
            <v>纪春权</v>
          </cell>
          <cell r="M78">
            <v>64</v>
          </cell>
          <cell r="N78" t="str">
            <v>杨琴</v>
          </cell>
          <cell r="O78">
            <v>58</v>
          </cell>
          <cell r="P78" t="str">
            <v>邓倩</v>
          </cell>
          <cell r="Q78" t="str">
            <v>文科</v>
          </cell>
        </row>
        <row r="79">
          <cell r="A79" t="str">
            <v>513422200108032725</v>
          </cell>
          <cell r="B79">
            <v>1</v>
          </cell>
          <cell r="C79" t="str">
            <v>苏国英</v>
          </cell>
          <cell r="D79">
            <v>432</v>
          </cell>
          <cell r="E79">
            <v>80</v>
          </cell>
          <cell r="F79" t="str">
            <v>格绒燚西</v>
          </cell>
          <cell r="G79">
            <v>96</v>
          </cell>
          <cell r="H79" t="str">
            <v>马俊</v>
          </cell>
          <cell r="I79">
            <v>71</v>
          </cell>
          <cell r="J79" t="str">
            <v>拉初</v>
          </cell>
          <cell r="K79">
            <v>57</v>
          </cell>
          <cell r="L79" t="str">
            <v>纪春权</v>
          </cell>
          <cell r="M79">
            <v>60</v>
          </cell>
          <cell r="N79" t="str">
            <v>杨琴</v>
          </cell>
          <cell r="O79">
            <v>68</v>
          </cell>
          <cell r="P79" t="str">
            <v>邓倩</v>
          </cell>
          <cell r="Q79" t="str">
            <v>文科</v>
          </cell>
        </row>
        <row r="80">
          <cell r="A80" t="str">
            <v>51342220030505291X</v>
          </cell>
          <cell r="B80">
            <v>2</v>
          </cell>
          <cell r="C80" t="str">
            <v>韩友真</v>
          </cell>
          <cell r="D80">
            <v>411</v>
          </cell>
          <cell r="E80">
            <v>79</v>
          </cell>
          <cell r="F80" t="str">
            <v>格绒燚西</v>
          </cell>
          <cell r="G80">
            <v>82</v>
          </cell>
          <cell r="H80" t="str">
            <v>王江</v>
          </cell>
          <cell r="I80">
            <v>71</v>
          </cell>
          <cell r="J80" t="str">
            <v>周凯</v>
          </cell>
          <cell r="K80">
            <v>53</v>
          </cell>
          <cell r="L80" t="str">
            <v>那士信</v>
          </cell>
          <cell r="M80">
            <v>46</v>
          </cell>
          <cell r="N80" t="str">
            <v>降初里</v>
          </cell>
          <cell r="O80">
            <v>80</v>
          </cell>
          <cell r="P80" t="str">
            <v>刘壑</v>
          </cell>
          <cell r="Q80" t="str">
            <v>文科</v>
          </cell>
        </row>
        <row r="81">
          <cell r="A81" t="str">
            <v>513422200202152125</v>
          </cell>
          <cell r="B81">
            <v>5</v>
          </cell>
          <cell r="C81" t="str">
            <v>马小琳</v>
          </cell>
          <cell r="D81">
            <v>303</v>
          </cell>
          <cell r="E81">
            <v>74</v>
          </cell>
          <cell r="F81" t="str">
            <v>周菊明</v>
          </cell>
          <cell r="G81">
            <v>41</v>
          </cell>
          <cell r="H81" t="str">
            <v>赵云川</v>
          </cell>
          <cell r="I81">
            <v>54</v>
          </cell>
          <cell r="J81" t="str">
            <v>张翠莲</v>
          </cell>
          <cell r="K81">
            <v>43</v>
          </cell>
          <cell r="L81" t="str">
            <v>杨艳</v>
          </cell>
          <cell r="M81">
            <v>41</v>
          </cell>
          <cell r="N81" t="str">
            <v>金明龙</v>
          </cell>
          <cell r="O81">
            <v>50</v>
          </cell>
          <cell r="P81" t="str">
            <v>邓倩</v>
          </cell>
          <cell r="Q81" t="str">
            <v>文科</v>
          </cell>
        </row>
        <row r="82">
          <cell r="A82" t="str">
            <v>513422200309041310</v>
          </cell>
          <cell r="B82">
            <v>4</v>
          </cell>
          <cell r="C82" t="str">
            <v>马小东</v>
          </cell>
          <cell r="D82">
            <v>354.5</v>
          </cell>
          <cell r="E82">
            <v>72</v>
          </cell>
          <cell r="F82" t="str">
            <v>周菊明</v>
          </cell>
          <cell r="G82">
            <v>70</v>
          </cell>
          <cell r="H82" t="str">
            <v>王江</v>
          </cell>
          <cell r="I82">
            <v>44.5</v>
          </cell>
          <cell r="J82" t="str">
            <v>张翠莲</v>
          </cell>
          <cell r="K82">
            <v>46</v>
          </cell>
          <cell r="L82" t="str">
            <v>杨艳</v>
          </cell>
          <cell r="M82">
            <v>60</v>
          </cell>
          <cell r="N82" t="str">
            <v>杨琴</v>
          </cell>
          <cell r="O82">
            <v>62</v>
          </cell>
          <cell r="P82" t="str">
            <v>胡柔殳</v>
          </cell>
          <cell r="Q82" t="str">
            <v>文科</v>
          </cell>
        </row>
        <row r="83">
          <cell r="A83" t="str">
            <v>513422200410063821</v>
          </cell>
          <cell r="B83">
            <v>4</v>
          </cell>
          <cell r="C83" t="str">
            <v>廖棋燕</v>
          </cell>
          <cell r="D83">
            <v>379</v>
          </cell>
          <cell r="E83">
            <v>74</v>
          </cell>
          <cell r="F83" t="str">
            <v>周菊明</v>
          </cell>
          <cell r="G83">
            <v>88</v>
          </cell>
          <cell r="H83" t="str">
            <v>王江</v>
          </cell>
          <cell r="I83">
            <v>58</v>
          </cell>
          <cell r="J83" t="str">
            <v>张翠莲</v>
          </cell>
          <cell r="K83">
            <v>39</v>
          </cell>
          <cell r="L83" t="str">
            <v>杨艳</v>
          </cell>
          <cell r="M83">
            <v>62</v>
          </cell>
          <cell r="N83" t="str">
            <v>杨琴</v>
          </cell>
          <cell r="O83">
            <v>58</v>
          </cell>
          <cell r="P83" t="str">
            <v>胡柔殳</v>
          </cell>
          <cell r="Q83" t="str">
            <v>文科</v>
          </cell>
        </row>
        <row r="84">
          <cell r="A84" t="str">
            <v>513422200103162512</v>
          </cell>
          <cell r="B84">
            <v>4</v>
          </cell>
          <cell r="C84" t="str">
            <v>熊小龙</v>
          </cell>
          <cell r="D84">
            <v>447.5</v>
          </cell>
          <cell r="E84">
            <v>75</v>
          </cell>
          <cell r="F84" t="str">
            <v>周菊明</v>
          </cell>
          <cell r="G84">
            <v>94</v>
          </cell>
          <cell r="H84" t="str">
            <v>王江</v>
          </cell>
          <cell r="I84">
            <v>52.5</v>
          </cell>
          <cell r="J84" t="str">
            <v>张翠莲</v>
          </cell>
          <cell r="K84">
            <v>70</v>
          </cell>
          <cell r="L84" t="str">
            <v>杨艳</v>
          </cell>
          <cell r="M84">
            <v>76</v>
          </cell>
          <cell r="N84" t="str">
            <v>杨琴</v>
          </cell>
          <cell r="O84">
            <v>80</v>
          </cell>
          <cell r="P84" t="str">
            <v>胡柔殳</v>
          </cell>
          <cell r="Q84" t="str">
            <v>文科</v>
          </cell>
        </row>
        <row r="85">
          <cell r="A85" t="str">
            <v>513422200306104013</v>
          </cell>
          <cell r="B85">
            <v>5</v>
          </cell>
          <cell r="C85" t="str">
            <v>次尔偏初</v>
          </cell>
          <cell r="D85">
            <v>352</v>
          </cell>
          <cell r="E85">
            <v>74</v>
          </cell>
          <cell r="F85" t="str">
            <v>周菊明</v>
          </cell>
          <cell r="G85">
            <v>99</v>
          </cell>
          <cell r="H85" t="str">
            <v>赵云川</v>
          </cell>
          <cell r="I85">
            <v>55</v>
          </cell>
          <cell r="J85" t="str">
            <v>张翠莲</v>
          </cell>
          <cell r="K85">
            <v>30</v>
          </cell>
          <cell r="L85" t="str">
            <v>杨艳</v>
          </cell>
          <cell r="M85">
            <v>46</v>
          </cell>
          <cell r="N85" t="str">
            <v>金明龙</v>
          </cell>
          <cell r="O85">
            <v>48</v>
          </cell>
          <cell r="P85" t="str">
            <v>邓倩</v>
          </cell>
          <cell r="Q85" t="str">
            <v>文科</v>
          </cell>
        </row>
        <row r="86">
          <cell r="A86" t="str">
            <v>513422200310280917</v>
          </cell>
          <cell r="B86">
            <v>2</v>
          </cell>
          <cell r="C86" t="str">
            <v>熊咪桐</v>
          </cell>
          <cell r="D86">
            <v>299.5</v>
          </cell>
          <cell r="E86">
            <v>72</v>
          </cell>
          <cell r="F86" t="str">
            <v>格绒燚西</v>
          </cell>
          <cell r="G86">
            <v>50</v>
          </cell>
          <cell r="H86" t="str">
            <v>王江</v>
          </cell>
          <cell r="I86">
            <v>41.5</v>
          </cell>
          <cell r="J86" t="str">
            <v>周凯</v>
          </cell>
          <cell r="K86">
            <v>37</v>
          </cell>
          <cell r="L86" t="str">
            <v>那士信</v>
          </cell>
          <cell r="M86">
            <v>43</v>
          </cell>
          <cell r="N86" t="str">
            <v>降初里</v>
          </cell>
          <cell r="O86">
            <v>56</v>
          </cell>
          <cell r="P86" t="str">
            <v>刘壑</v>
          </cell>
          <cell r="Q86" t="str">
            <v>文科</v>
          </cell>
        </row>
        <row r="87">
          <cell r="A87" t="str">
            <v>513422200302057029</v>
          </cell>
          <cell r="B87">
            <v>5</v>
          </cell>
          <cell r="C87" t="str">
            <v>次仁其初</v>
          </cell>
          <cell r="D87">
            <v>356.5</v>
          </cell>
          <cell r="E87">
            <v>85</v>
          </cell>
          <cell r="F87" t="str">
            <v>周菊明</v>
          </cell>
          <cell r="G87">
            <v>80</v>
          </cell>
          <cell r="H87" t="str">
            <v>赵云川</v>
          </cell>
          <cell r="I87">
            <v>46.5</v>
          </cell>
          <cell r="J87" t="str">
            <v>张翠莲</v>
          </cell>
          <cell r="K87">
            <v>57</v>
          </cell>
          <cell r="L87" t="str">
            <v>杨艳</v>
          </cell>
          <cell r="M87">
            <v>36</v>
          </cell>
          <cell r="N87" t="str">
            <v>金明龙</v>
          </cell>
          <cell r="O87">
            <v>52</v>
          </cell>
          <cell r="P87" t="str">
            <v>邓倩</v>
          </cell>
          <cell r="Q87" t="str">
            <v>文科</v>
          </cell>
        </row>
        <row r="88">
          <cell r="A88" t="str">
            <v>513422200202100720</v>
          </cell>
          <cell r="B88">
            <v>2</v>
          </cell>
          <cell r="C88" t="str">
            <v>马布几嫫</v>
          </cell>
          <cell r="D88">
            <v>373.5</v>
          </cell>
          <cell r="E88">
            <v>83</v>
          </cell>
          <cell r="F88" t="str">
            <v>格绒燚西</v>
          </cell>
          <cell r="G88">
            <v>70</v>
          </cell>
          <cell r="H88" t="str">
            <v>王江</v>
          </cell>
          <cell r="I88">
            <v>62.5</v>
          </cell>
          <cell r="J88" t="str">
            <v>周凯</v>
          </cell>
          <cell r="K88">
            <v>47</v>
          </cell>
          <cell r="L88" t="str">
            <v>那士信</v>
          </cell>
          <cell r="M88">
            <v>49</v>
          </cell>
          <cell r="N88" t="str">
            <v>降初里</v>
          </cell>
          <cell r="O88">
            <v>62</v>
          </cell>
          <cell r="P88" t="str">
            <v>刘壑</v>
          </cell>
          <cell r="Q88" t="str">
            <v>文科</v>
          </cell>
        </row>
        <row r="89">
          <cell r="A89" t="str">
            <v>513422200412112121</v>
          </cell>
          <cell r="B89">
            <v>1</v>
          </cell>
          <cell r="C89" t="str">
            <v>次里祝玛</v>
          </cell>
          <cell r="D89">
            <v>473</v>
          </cell>
          <cell r="E89">
            <v>80</v>
          </cell>
          <cell r="F89" t="str">
            <v>格绒燚西</v>
          </cell>
          <cell r="G89">
            <v>111</v>
          </cell>
          <cell r="H89" t="str">
            <v>马俊</v>
          </cell>
          <cell r="I89">
            <v>96</v>
          </cell>
          <cell r="J89" t="str">
            <v>拉初</v>
          </cell>
          <cell r="K89">
            <v>62</v>
          </cell>
          <cell r="L89" t="str">
            <v>纪春权</v>
          </cell>
          <cell r="M89">
            <v>57</v>
          </cell>
          <cell r="N89" t="str">
            <v>杨琴</v>
          </cell>
          <cell r="O89">
            <v>67</v>
          </cell>
          <cell r="P89" t="str">
            <v>邓倩</v>
          </cell>
          <cell r="Q89" t="str">
            <v>文科</v>
          </cell>
        </row>
        <row r="90">
          <cell r="A90" t="str">
            <v>513422200504012937</v>
          </cell>
          <cell r="B90">
            <v>4</v>
          </cell>
          <cell r="C90" t="str">
            <v>王才万</v>
          </cell>
          <cell r="D90">
            <v>393.5</v>
          </cell>
          <cell r="E90">
            <v>81</v>
          </cell>
          <cell r="F90" t="str">
            <v>周菊明</v>
          </cell>
          <cell r="G90">
            <v>75</v>
          </cell>
          <cell r="H90" t="str">
            <v>王江</v>
          </cell>
          <cell r="I90">
            <v>58.5</v>
          </cell>
          <cell r="J90" t="str">
            <v>张翠莲</v>
          </cell>
          <cell r="K90">
            <v>47</v>
          </cell>
          <cell r="L90" t="str">
            <v>杨艳</v>
          </cell>
          <cell r="M90">
            <v>62</v>
          </cell>
          <cell r="N90" t="str">
            <v>杨琴</v>
          </cell>
          <cell r="O90">
            <v>70</v>
          </cell>
          <cell r="P90" t="str">
            <v>胡柔殳</v>
          </cell>
          <cell r="Q90" t="str">
            <v>文科</v>
          </cell>
        </row>
        <row r="91">
          <cell r="A91" t="str">
            <v>513422200102011528</v>
          </cell>
          <cell r="B91">
            <v>5</v>
          </cell>
          <cell r="C91" t="str">
            <v>沈医生</v>
          </cell>
          <cell r="D91">
            <v>352</v>
          </cell>
          <cell r="E91">
            <v>75</v>
          </cell>
          <cell r="F91" t="str">
            <v>周菊明</v>
          </cell>
          <cell r="G91">
            <v>55</v>
          </cell>
          <cell r="H91" t="str">
            <v>赵云川</v>
          </cell>
          <cell r="I91">
            <v>61</v>
          </cell>
          <cell r="J91" t="str">
            <v>张翠莲</v>
          </cell>
          <cell r="K91">
            <v>54</v>
          </cell>
          <cell r="L91" t="str">
            <v>杨艳</v>
          </cell>
          <cell r="M91">
            <v>45</v>
          </cell>
          <cell r="N91" t="str">
            <v>金明龙</v>
          </cell>
          <cell r="O91">
            <v>62</v>
          </cell>
          <cell r="P91" t="str">
            <v>邓倩</v>
          </cell>
          <cell r="Q91" t="str">
            <v>文科</v>
          </cell>
        </row>
        <row r="92">
          <cell r="A92" t="str">
            <v>51342220030908111X</v>
          </cell>
          <cell r="B92">
            <v>5</v>
          </cell>
          <cell r="C92" t="str">
            <v>吕刚</v>
          </cell>
          <cell r="D92">
            <v>305.5</v>
          </cell>
          <cell r="E92">
            <v>71</v>
          </cell>
          <cell r="F92" t="str">
            <v>周菊明</v>
          </cell>
          <cell r="G92">
            <v>41</v>
          </cell>
          <cell r="H92" t="str">
            <v>赵云川</v>
          </cell>
          <cell r="I92">
            <v>45.5</v>
          </cell>
          <cell r="J92" t="str">
            <v>张翠莲</v>
          </cell>
          <cell r="K92">
            <v>35</v>
          </cell>
          <cell r="L92" t="str">
            <v>杨艳</v>
          </cell>
          <cell r="M92">
            <v>63</v>
          </cell>
          <cell r="N92" t="str">
            <v>金明龙</v>
          </cell>
          <cell r="O92">
            <v>50</v>
          </cell>
          <cell r="P92" t="str">
            <v>邓倩</v>
          </cell>
          <cell r="Q92" t="str">
            <v>文科</v>
          </cell>
        </row>
        <row r="93">
          <cell r="A93" t="str">
            <v>513422200108142318</v>
          </cell>
          <cell r="B93">
            <v>4</v>
          </cell>
          <cell r="C93" t="str">
            <v>杨晓红</v>
          </cell>
          <cell r="D93">
            <v>288.5</v>
          </cell>
          <cell r="E93">
            <v>78</v>
          </cell>
          <cell r="F93" t="str">
            <v>周菊明</v>
          </cell>
          <cell r="G93">
            <v>39</v>
          </cell>
          <cell r="H93" t="str">
            <v>王江</v>
          </cell>
          <cell r="I93">
            <v>44.5</v>
          </cell>
          <cell r="J93" t="str">
            <v>张翠莲</v>
          </cell>
          <cell r="K93">
            <v>41</v>
          </cell>
          <cell r="L93" t="str">
            <v>杨艳</v>
          </cell>
          <cell r="M93">
            <v>34</v>
          </cell>
          <cell r="N93" t="str">
            <v>杨琴</v>
          </cell>
          <cell r="O93">
            <v>52</v>
          </cell>
          <cell r="P93" t="str">
            <v>胡柔殳</v>
          </cell>
          <cell r="Q93" t="str">
            <v>文科</v>
          </cell>
        </row>
        <row r="94">
          <cell r="A94" t="str">
            <v>513422200308130311</v>
          </cell>
          <cell r="B94">
            <v>1</v>
          </cell>
          <cell r="C94" t="str">
            <v>仁青扎西</v>
          </cell>
          <cell r="D94">
            <v>432.5</v>
          </cell>
          <cell r="E94">
            <v>81</v>
          </cell>
          <cell r="F94" t="str">
            <v>格绒燚西</v>
          </cell>
          <cell r="G94">
            <v>79</v>
          </cell>
          <cell r="H94" t="str">
            <v>马俊</v>
          </cell>
          <cell r="I94">
            <v>65.5</v>
          </cell>
          <cell r="J94" t="str">
            <v>拉初</v>
          </cell>
          <cell r="K94">
            <v>61</v>
          </cell>
          <cell r="L94" t="str">
            <v>纪春权</v>
          </cell>
          <cell r="M94">
            <v>66</v>
          </cell>
          <cell r="N94" t="str">
            <v>杨琴</v>
          </cell>
          <cell r="O94">
            <v>80</v>
          </cell>
          <cell r="P94" t="str">
            <v>邓倩</v>
          </cell>
          <cell r="Q94" t="str">
            <v>文科</v>
          </cell>
        </row>
        <row r="95">
          <cell r="A95" t="str">
            <v>513422200509203820</v>
          </cell>
          <cell r="B95">
            <v>1</v>
          </cell>
          <cell r="C95" t="str">
            <v>扎西央青</v>
          </cell>
          <cell r="D95">
            <v>466.5</v>
          </cell>
          <cell r="E95">
            <v>83</v>
          </cell>
          <cell r="F95" t="str">
            <v>格绒燚西</v>
          </cell>
          <cell r="G95">
            <v>67</v>
          </cell>
          <cell r="H95" t="str">
            <v>马俊</v>
          </cell>
          <cell r="I95">
            <v>109.5</v>
          </cell>
          <cell r="J95" t="str">
            <v>拉初</v>
          </cell>
          <cell r="K95">
            <v>53</v>
          </cell>
          <cell r="L95" t="str">
            <v>纪春权</v>
          </cell>
          <cell r="M95">
            <v>80</v>
          </cell>
          <cell r="N95" t="str">
            <v>杨琴</v>
          </cell>
          <cell r="O95">
            <v>74</v>
          </cell>
          <cell r="P95" t="str">
            <v>邓倩</v>
          </cell>
          <cell r="Q95" t="str">
            <v>文科</v>
          </cell>
        </row>
        <row r="96">
          <cell r="A96" t="str">
            <v>51342220030504002X</v>
          </cell>
          <cell r="B96">
            <v>4</v>
          </cell>
          <cell r="C96" t="str">
            <v>苏怡</v>
          </cell>
          <cell r="D96">
            <v>328.5</v>
          </cell>
          <cell r="E96">
            <v>76</v>
          </cell>
          <cell r="F96" t="str">
            <v>周菊明</v>
          </cell>
          <cell r="G96">
            <v>63</v>
          </cell>
          <cell r="H96" t="str">
            <v>王江</v>
          </cell>
          <cell r="I96">
            <v>59.5</v>
          </cell>
          <cell r="J96" t="str">
            <v>张翠莲</v>
          </cell>
          <cell r="K96">
            <v>37</v>
          </cell>
          <cell r="L96" t="str">
            <v>杨艳</v>
          </cell>
          <cell r="M96">
            <v>47</v>
          </cell>
          <cell r="N96" t="str">
            <v>杨琴</v>
          </cell>
          <cell r="O96">
            <v>46</v>
          </cell>
          <cell r="P96" t="str">
            <v>胡柔殳</v>
          </cell>
          <cell r="Q96" t="str">
            <v>文科</v>
          </cell>
        </row>
        <row r="97">
          <cell r="A97" t="str">
            <v>513422200309166623</v>
          </cell>
          <cell r="B97">
            <v>1</v>
          </cell>
          <cell r="C97" t="str">
            <v>韩林美</v>
          </cell>
          <cell r="D97">
            <v>459</v>
          </cell>
          <cell r="E97">
            <v>91</v>
          </cell>
          <cell r="F97" t="str">
            <v>格绒燚西</v>
          </cell>
          <cell r="G97">
            <v>91</v>
          </cell>
          <cell r="H97" t="str">
            <v>马俊</v>
          </cell>
          <cell r="I97">
            <v>91</v>
          </cell>
          <cell r="J97" t="str">
            <v>拉初</v>
          </cell>
          <cell r="K97">
            <v>60</v>
          </cell>
          <cell r="L97" t="str">
            <v>纪春权</v>
          </cell>
          <cell r="M97">
            <v>54</v>
          </cell>
          <cell r="N97" t="str">
            <v>杨琴</v>
          </cell>
          <cell r="O97">
            <v>72</v>
          </cell>
          <cell r="P97" t="str">
            <v>邓倩</v>
          </cell>
          <cell r="Q97" t="str">
            <v>文科</v>
          </cell>
        </row>
        <row r="98">
          <cell r="A98" t="str">
            <v>513422200404251922</v>
          </cell>
          <cell r="B98">
            <v>1</v>
          </cell>
          <cell r="C98" t="str">
            <v>米云凤</v>
          </cell>
          <cell r="D98">
            <v>371.5</v>
          </cell>
          <cell r="E98">
            <v>73</v>
          </cell>
          <cell r="F98" t="str">
            <v>格绒燚西</v>
          </cell>
          <cell r="G98">
            <v>45</v>
          </cell>
          <cell r="H98" t="str">
            <v>马俊</v>
          </cell>
          <cell r="I98">
            <v>99.5</v>
          </cell>
          <cell r="J98" t="str">
            <v>拉初</v>
          </cell>
          <cell r="K98">
            <v>46</v>
          </cell>
          <cell r="L98" t="str">
            <v>纪春权</v>
          </cell>
          <cell r="M98">
            <v>50</v>
          </cell>
          <cell r="N98" t="str">
            <v>杨琴</v>
          </cell>
          <cell r="O98">
            <v>58</v>
          </cell>
          <cell r="P98" t="str">
            <v>邓倩</v>
          </cell>
          <cell r="Q98" t="str">
            <v>文科</v>
          </cell>
        </row>
        <row r="99">
          <cell r="A99" t="str">
            <v>513422200201052763</v>
          </cell>
          <cell r="B99">
            <v>5</v>
          </cell>
          <cell r="C99" t="str">
            <v>沈英英</v>
          </cell>
          <cell r="D99">
            <v>335.5</v>
          </cell>
          <cell r="E99">
            <v>66</v>
          </cell>
          <cell r="F99" t="str">
            <v>周菊明</v>
          </cell>
          <cell r="G99">
            <v>50</v>
          </cell>
          <cell r="H99" t="str">
            <v>赵云川</v>
          </cell>
          <cell r="I99">
            <v>79.5</v>
          </cell>
          <cell r="J99" t="str">
            <v>张翠莲</v>
          </cell>
          <cell r="K99">
            <v>45</v>
          </cell>
          <cell r="L99" t="str">
            <v>杨艳</v>
          </cell>
          <cell r="M99">
            <v>47</v>
          </cell>
          <cell r="N99" t="str">
            <v>金明龙</v>
          </cell>
          <cell r="O99">
            <v>48</v>
          </cell>
          <cell r="P99" t="str">
            <v>邓倩</v>
          </cell>
          <cell r="Q99" t="str">
            <v>文科</v>
          </cell>
        </row>
        <row r="100">
          <cell r="A100" t="str">
            <v>51342220040628172X</v>
          </cell>
          <cell r="B100">
            <v>4</v>
          </cell>
          <cell r="C100" t="str">
            <v>忠勇次尔</v>
          </cell>
          <cell r="D100">
            <v>425</v>
          </cell>
          <cell r="E100">
            <v>82</v>
          </cell>
          <cell r="F100" t="str">
            <v>周菊明</v>
          </cell>
          <cell r="G100">
            <v>85</v>
          </cell>
          <cell r="H100" t="str">
            <v>王江</v>
          </cell>
          <cell r="I100">
            <v>71</v>
          </cell>
          <cell r="J100" t="str">
            <v>张翠莲</v>
          </cell>
          <cell r="K100">
            <v>57</v>
          </cell>
          <cell r="L100" t="str">
            <v>杨艳</v>
          </cell>
          <cell r="M100">
            <v>60</v>
          </cell>
          <cell r="N100" t="str">
            <v>杨琴</v>
          </cell>
          <cell r="O100">
            <v>70</v>
          </cell>
          <cell r="P100" t="str">
            <v>胡柔殳</v>
          </cell>
          <cell r="Q100" t="str">
            <v>文科</v>
          </cell>
        </row>
        <row r="101">
          <cell r="A101" t="str">
            <v>513422200211036812</v>
          </cell>
          <cell r="B101">
            <v>3</v>
          </cell>
          <cell r="C101" t="str">
            <v>马什林</v>
          </cell>
          <cell r="D101">
            <v>371</v>
          </cell>
          <cell r="E101">
            <v>63</v>
          </cell>
          <cell r="F101" t="str">
            <v>岳子琦</v>
          </cell>
          <cell r="G101">
            <v>72</v>
          </cell>
          <cell r="H101" t="str">
            <v>马俊</v>
          </cell>
          <cell r="I101">
            <v>46</v>
          </cell>
          <cell r="J101" t="str">
            <v>周凯</v>
          </cell>
          <cell r="K101">
            <v>50</v>
          </cell>
          <cell r="L101" t="str">
            <v>那士信</v>
          </cell>
          <cell r="M101">
            <v>70</v>
          </cell>
          <cell r="N101" t="str">
            <v>金明龙</v>
          </cell>
          <cell r="O101">
            <v>70</v>
          </cell>
          <cell r="P101" t="str">
            <v>胡柔殳</v>
          </cell>
          <cell r="Q101" t="str">
            <v>文科</v>
          </cell>
        </row>
        <row r="102">
          <cell r="A102" t="str">
            <v>513422200311151914</v>
          </cell>
          <cell r="B102">
            <v>2</v>
          </cell>
          <cell r="C102" t="str">
            <v>伍辉</v>
          </cell>
          <cell r="D102">
            <v>454</v>
          </cell>
          <cell r="E102">
            <v>82</v>
          </cell>
          <cell r="F102" t="str">
            <v>格绒燚西</v>
          </cell>
          <cell r="G102">
            <v>117</v>
          </cell>
          <cell r="H102" t="str">
            <v>王江</v>
          </cell>
          <cell r="I102">
            <v>81</v>
          </cell>
          <cell r="J102" t="str">
            <v>周凯</v>
          </cell>
          <cell r="K102">
            <v>53</v>
          </cell>
          <cell r="L102" t="str">
            <v>那士信</v>
          </cell>
          <cell r="M102">
            <v>65</v>
          </cell>
          <cell r="N102" t="str">
            <v>降初里</v>
          </cell>
          <cell r="O102">
            <v>56</v>
          </cell>
          <cell r="P102" t="str">
            <v>刘壑</v>
          </cell>
          <cell r="Q102" t="str">
            <v>文科</v>
          </cell>
        </row>
        <row r="103">
          <cell r="A103" t="str">
            <v>513422200504102529</v>
          </cell>
          <cell r="B103">
            <v>3</v>
          </cell>
          <cell r="C103" t="str">
            <v>甘央青</v>
          </cell>
          <cell r="D103">
            <v>363.5</v>
          </cell>
          <cell r="E103">
            <v>78</v>
          </cell>
          <cell r="F103" t="str">
            <v>岳子琦</v>
          </cell>
          <cell r="G103">
            <v>59</v>
          </cell>
          <cell r="H103" t="str">
            <v>马俊</v>
          </cell>
          <cell r="I103">
            <v>59.5</v>
          </cell>
          <cell r="J103" t="str">
            <v>周凯</v>
          </cell>
          <cell r="K103">
            <v>56</v>
          </cell>
          <cell r="L103" t="str">
            <v>那士信</v>
          </cell>
          <cell r="M103">
            <v>61</v>
          </cell>
          <cell r="N103" t="str">
            <v>金明龙</v>
          </cell>
          <cell r="O103">
            <v>50</v>
          </cell>
          <cell r="P103" t="str">
            <v>胡柔殳</v>
          </cell>
          <cell r="Q103" t="str">
            <v>文科</v>
          </cell>
        </row>
        <row r="104">
          <cell r="A104" t="str">
            <v>513422200210096856</v>
          </cell>
          <cell r="B104">
            <v>3</v>
          </cell>
          <cell r="C104" t="str">
            <v>旦珠</v>
          </cell>
          <cell r="D104">
            <v>346.5</v>
          </cell>
          <cell r="E104">
            <v>75</v>
          </cell>
          <cell r="F104" t="str">
            <v>岳子琦</v>
          </cell>
          <cell r="G104">
            <v>62</v>
          </cell>
          <cell r="H104" t="str">
            <v>马俊</v>
          </cell>
          <cell r="I104">
            <v>51.5</v>
          </cell>
          <cell r="J104" t="str">
            <v>周凯</v>
          </cell>
          <cell r="K104">
            <v>55</v>
          </cell>
          <cell r="L104" t="str">
            <v>那士信</v>
          </cell>
          <cell r="M104">
            <v>45</v>
          </cell>
          <cell r="N104" t="str">
            <v>金明龙</v>
          </cell>
          <cell r="O104">
            <v>58</v>
          </cell>
          <cell r="P104" t="str">
            <v>胡柔殳</v>
          </cell>
          <cell r="Q104" t="str">
            <v>文科</v>
          </cell>
        </row>
        <row r="105">
          <cell r="A105" t="str">
            <v>513422200004064829</v>
          </cell>
          <cell r="B105">
            <v>2</v>
          </cell>
          <cell r="C105" t="str">
            <v>央宗</v>
          </cell>
          <cell r="D105">
            <v>339</v>
          </cell>
          <cell r="E105">
            <v>80</v>
          </cell>
          <cell r="F105" t="str">
            <v>格绒燚西</v>
          </cell>
          <cell r="G105">
            <v>64</v>
          </cell>
          <cell r="H105" t="str">
            <v>王江</v>
          </cell>
          <cell r="I105">
            <v>70</v>
          </cell>
          <cell r="J105" t="str">
            <v>周凯</v>
          </cell>
          <cell r="K105">
            <v>31</v>
          </cell>
          <cell r="L105" t="str">
            <v>那士信</v>
          </cell>
          <cell r="M105">
            <v>30</v>
          </cell>
          <cell r="N105" t="str">
            <v>降初里</v>
          </cell>
          <cell r="O105">
            <v>64</v>
          </cell>
          <cell r="P105" t="str">
            <v>刘壑</v>
          </cell>
          <cell r="Q105" t="str">
            <v>文科</v>
          </cell>
        </row>
        <row r="106">
          <cell r="A106" t="str">
            <v>513422200202012915</v>
          </cell>
          <cell r="B106">
            <v>5</v>
          </cell>
          <cell r="C106" t="str">
            <v>唐小松</v>
          </cell>
          <cell r="D106">
            <v>285.5</v>
          </cell>
          <cell r="E106">
            <v>67</v>
          </cell>
          <cell r="F106" t="str">
            <v>周菊明</v>
          </cell>
          <cell r="G106">
            <v>60</v>
          </cell>
          <cell r="H106" t="str">
            <v>赵云川</v>
          </cell>
          <cell r="I106">
            <v>48.5</v>
          </cell>
          <cell r="J106" t="str">
            <v>张翠莲</v>
          </cell>
          <cell r="K106">
            <v>26</v>
          </cell>
          <cell r="L106" t="str">
            <v>杨艳</v>
          </cell>
          <cell r="M106">
            <v>40</v>
          </cell>
          <cell r="N106" t="str">
            <v>金明龙</v>
          </cell>
          <cell r="O106">
            <v>44</v>
          </cell>
          <cell r="P106" t="str">
            <v>邓倩</v>
          </cell>
          <cell r="Q106" t="str">
            <v>文科</v>
          </cell>
        </row>
        <row r="107">
          <cell r="A107" t="str">
            <v>513422200304081110</v>
          </cell>
          <cell r="B107">
            <v>4</v>
          </cell>
          <cell r="C107" t="str">
            <v>马江龙</v>
          </cell>
          <cell r="D107">
            <v>319</v>
          </cell>
          <cell r="E107">
            <v>81</v>
          </cell>
          <cell r="F107" t="str">
            <v>周菊明</v>
          </cell>
          <cell r="G107">
            <v>50</v>
          </cell>
          <cell r="H107" t="str">
            <v>王江</v>
          </cell>
          <cell r="I107">
            <v>43</v>
          </cell>
          <cell r="J107" t="str">
            <v>张翠莲</v>
          </cell>
          <cell r="K107">
            <v>39</v>
          </cell>
          <cell r="L107" t="str">
            <v>杨艳</v>
          </cell>
          <cell r="M107">
            <v>48</v>
          </cell>
          <cell r="N107" t="str">
            <v>杨琴</v>
          </cell>
          <cell r="O107">
            <v>58</v>
          </cell>
          <cell r="P107" t="str">
            <v>胡柔殳</v>
          </cell>
          <cell r="Q107" t="str">
            <v>文科</v>
          </cell>
        </row>
        <row r="108">
          <cell r="A108" t="str">
            <v>513422200208161313</v>
          </cell>
          <cell r="B108">
            <v>4</v>
          </cell>
          <cell r="C108" t="str">
            <v>李军</v>
          </cell>
          <cell r="D108">
            <v>418</v>
          </cell>
          <cell r="E108">
            <v>74</v>
          </cell>
          <cell r="F108" t="str">
            <v>周菊明</v>
          </cell>
          <cell r="G108">
            <v>70</v>
          </cell>
          <cell r="H108" t="str">
            <v>王江</v>
          </cell>
          <cell r="I108">
            <v>47</v>
          </cell>
          <cell r="J108" t="str">
            <v>张翠莲</v>
          </cell>
          <cell r="K108">
            <v>72</v>
          </cell>
          <cell r="L108" t="str">
            <v>杨艳</v>
          </cell>
          <cell r="M108">
            <v>76</v>
          </cell>
          <cell r="N108" t="str">
            <v>杨琴</v>
          </cell>
          <cell r="O108">
            <v>79</v>
          </cell>
          <cell r="P108" t="str">
            <v>胡柔殳</v>
          </cell>
          <cell r="Q108" t="str">
            <v>文科</v>
          </cell>
        </row>
        <row r="109">
          <cell r="A109" t="str">
            <v>513422200204253624</v>
          </cell>
          <cell r="B109">
            <v>1</v>
          </cell>
          <cell r="C109" t="str">
            <v>王兴萍</v>
          </cell>
          <cell r="D109">
            <v>472.5</v>
          </cell>
          <cell r="E109">
            <v>85</v>
          </cell>
          <cell r="F109" t="str">
            <v>格绒燚西</v>
          </cell>
          <cell r="G109">
            <v>102</v>
          </cell>
          <cell r="H109" t="str">
            <v>马俊</v>
          </cell>
          <cell r="I109">
            <v>97.5</v>
          </cell>
          <cell r="J109" t="str">
            <v>拉初</v>
          </cell>
          <cell r="K109">
            <v>63</v>
          </cell>
          <cell r="L109" t="str">
            <v>纪春权</v>
          </cell>
          <cell r="M109">
            <v>59</v>
          </cell>
          <cell r="N109" t="str">
            <v>杨琴</v>
          </cell>
          <cell r="O109">
            <v>66</v>
          </cell>
          <cell r="P109" t="str">
            <v>邓倩</v>
          </cell>
          <cell r="Q109" t="str">
            <v>文科</v>
          </cell>
        </row>
        <row r="110">
          <cell r="A110" t="str">
            <v>513422199901092920</v>
          </cell>
          <cell r="B110">
            <v>3</v>
          </cell>
          <cell r="C110" t="str">
            <v>苟友玲</v>
          </cell>
          <cell r="D110">
            <v>377.5</v>
          </cell>
          <cell r="E110">
            <v>74</v>
          </cell>
          <cell r="F110" t="str">
            <v>岳子琦</v>
          </cell>
          <cell r="G110">
            <v>61</v>
          </cell>
          <cell r="H110" t="str">
            <v>马俊</v>
          </cell>
          <cell r="I110">
            <v>67.5</v>
          </cell>
          <cell r="J110" t="str">
            <v>周凯</v>
          </cell>
          <cell r="K110">
            <v>59</v>
          </cell>
          <cell r="L110" t="str">
            <v>那士信</v>
          </cell>
          <cell r="M110">
            <v>54</v>
          </cell>
          <cell r="N110" t="str">
            <v>金明龙</v>
          </cell>
          <cell r="O110">
            <v>62</v>
          </cell>
          <cell r="P110" t="str">
            <v>胡柔殳</v>
          </cell>
          <cell r="Q110" t="str">
            <v>文科</v>
          </cell>
        </row>
        <row r="111">
          <cell r="A111" t="str">
            <v>513422199902026829</v>
          </cell>
          <cell r="B111">
            <v>3</v>
          </cell>
          <cell r="C111" t="str">
            <v>阿落</v>
          </cell>
          <cell r="D111">
            <v>394</v>
          </cell>
          <cell r="E111">
            <v>79</v>
          </cell>
          <cell r="F111" t="str">
            <v>岳子琦</v>
          </cell>
          <cell r="G111">
            <v>70</v>
          </cell>
          <cell r="H111" t="str">
            <v>马俊</v>
          </cell>
          <cell r="I111">
            <v>72</v>
          </cell>
          <cell r="J111" t="str">
            <v>周凯</v>
          </cell>
          <cell r="K111">
            <v>56</v>
          </cell>
          <cell r="L111" t="str">
            <v>那士信</v>
          </cell>
          <cell r="M111">
            <v>57</v>
          </cell>
          <cell r="N111" t="str">
            <v>金明龙</v>
          </cell>
          <cell r="O111">
            <v>60</v>
          </cell>
          <cell r="P111" t="str">
            <v>胡柔殳</v>
          </cell>
          <cell r="Q111" t="str">
            <v>文科</v>
          </cell>
        </row>
        <row r="112">
          <cell r="A112" t="str">
            <v>513422200111231522</v>
          </cell>
          <cell r="B112">
            <v>2</v>
          </cell>
          <cell r="C112" t="str">
            <v>马克的莫</v>
          </cell>
          <cell r="D112">
            <v>296</v>
          </cell>
          <cell r="E112">
            <v>64</v>
          </cell>
          <cell r="F112" t="str">
            <v>格绒燚西</v>
          </cell>
          <cell r="G112">
            <v>64</v>
          </cell>
          <cell r="H112" t="str">
            <v>王江</v>
          </cell>
          <cell r="I112">
            <v>53</v>
          </cell>
          <cell r="J112" t="str">
            <v>周凯</v>
          </cell>
          <cell r="K112">
            <v>31</v>
          </cell>
          <cell r="L112" t="str">
            <v>那士信</v>
          </cell>
          <cell r="M112">
            <v>38</v>
          </cell>
          <cell r="N112" t="str">
            <v>降初里</v>
          </cell>
          <cell r="O112">
            <v>46</v>
          </cell>
          <cell r="P112" t="str">
            <v>刘壑</v>
          </cell>
          <cell r="Q112" t="str">
            <v>文科</v>
          </cell>
        </row>
        <row r="113">
          <cell r="A113" t="str">
            <v>513422200109302926</v>
          </cell>
          <cell r="B113">
            <v>5</v>
          </cell>
          <cell r="C113" t="str">
            <v>沈幺明</v>
          </cell>
          <cell r="D113">
            <v>463</v>
          </cell>
          <cell r="E113">
            <v>82</v>
          </cell>
          <cell r="F113" t="str">
            <v>周菊明</v>
          </cell>
          <cell r="G113">
            <v>86</v>
          </cell>
          <cell r="H113" t="str">
            <v>赵云川</v>
          </cell>
          <cell r="I113">
            <v>87</v>
          </cell>
          <cell r="J113" t="str">
            <v>张翠莲</v>
          </cell>
          <cell r="K113">
            <v>72</v>
          </cell>
          <cell r="L113" t="str">
            <v>杨艳</v>
          </cell>
          <cell r="M113">
            <v>60</v>
          </cell>
          <cell r="N113" t="str">
            <v>金明龙</v>
          </cell>
          <cell r="O113">
            <v>76</v>
          </cell>
          <cell r="P113" t="str">
            <v>邓倩</v>
          </cell>
          <cell r="Q113" t="str">
            <v>文科</v>
          </cell>
        </row>
        <row r="114">
          <cell r="A114" t="str">
            <v>513422200210102910</v>
          </cell>
          <cell r="B114">
            <v>4</v>
          </cell>
          <cell r="C114" t="str">
            <v>邱阿撒</v>
          </cell>
          <cell r="D114">
            <v>359</v>
          </cell>
          <cell r="E114">
            <v>60</v>
          </cell>
          <cell r="F114" t="str">
            <v>周菊明</v>
          </cell>
          <cell r="G114">
            <v>92</v>
          </cell>
          <cell r="H114" t="str">
            <v>王江</v>
          </cell>
          <cell r="I114">
            <v>52</v>
          </cell>
          <cell r="J114" t="str">
            <v>张翠莲</v>
          </cell>
          <cell r="K114">
            <v>46</v>
          </cell>
          <cell r="L114" t="str">
            <v>杨艳</v>
          </cell>
          <cell r="M114">
            <v>47</v>
          </cell>
          <cell r="N114" t="str">
            <v>杨琴</v>
          </cell>
          <cell r="O114">
            <v>62</v>
          </cell>
          <cell r="P114" t="str">
            <v>胡柔殳</v>
          </cell>
          <cell r="Q114" t="str">
            <v>文科</v>
          </cell>
        </row>
        <row r="115">
          <cell r="A115" t="str">
            <v>513422199903152560</v>
          </cell>
          <cell r="B115">
            <v>2</v>
          </cell>
          <cell r="C115" t="str">
            <v>伍春秀</v>
          </cell>
          <cell r="D115">
            <v>355</v>
          </cell>
          <cell r="E115">
            <v>77</v>
          </cell>
          <cell r="F115" t="str">
            <v>格绒燚西</v>
          </cell>
          <cell r="G115">
            <v>86</v>
          </cell>
          <cell r="H115" t="str">
            <v>王江</v>
          </cell>
          <cell r="I115">
            <v>48</v>
          </cell>
          <cell r="J115" t="str">
            <v>周凯</v>
          </cell>
          <cell r="K115">
            <v>38</v>
          </cell>
          <cell r="L115" t="str">
            <v>那士信</v>
          </cell>
          <cell r="M115">
            <v>40</v>
          </cell>
          <cell r="N115" t="str">
            <v>降初里</v>
          </cell>
          <cell r="O115">
            <v>66</v>
          </cell>
          <cell r="P115" t="str">
            <v>刘壑</v>
          </cell>
          <cell r="Q115" t="str">
            <v>文科</v>
          </cell>
        </row>
        <row r="116">
          <cell r="A116" t="str">
            <v>513422200111253828</v>
          </cell>
          <cell r="B116">
            <v>2</v>
          </cell>
          <cell r="C116" t="str">
            <v>蒋永琼</v>
          </cell>
          <cell r="D116">
            <v>365.5</v>
          </cell>
          <cell r="E116">
            <v>84</v>
          </cell>
          <cell r="F116" t="str">
            <v>格绒燚西</v>
          </cell>
          <cell r="G116">
            <v>48</v>
          </cell>
          <cell r="H116" t="str">
            <v>王江</v>
          </cell>
          <cell r="I116">
            <v>64.5</v>
          </cell>
          <cell r="J116" t="str">
            <v>周凯</v>
          </cell>
          <cell r="K116">
            <v>52</v>
          </cell>
          <cell r="L116" t="str">
            <v>那士信</v>
          </cell>
          <cell r="M116">
            <v>59</v>
          </cell>
          <cell r="N116" t="str">
            <v>降初里</v>
          </cell>
          <cell r="O116">
            <v>58</v>
          </cell>
          <cell r="P116" t="str">
            <v>刘壑</v>
          </cell>
          <cell r="Q116" t="str">
            <v>文科</v>
          </cell>
        </row>
        <row r="117">
          <cell r="A117" t="str">
            <v>513422199905184224</v>
          </cell>
          <cell r="B117">
            <v>2</v>
          </cell>
          <cell r="C117" t="str">
            <v>次尔央宗</v>
          </cell>
          <cell r="D117">
            <v>391</v>
          </cell>
          <cell r="E117">
            <v>70</v>
          </cell>
          <cell r="F117" t="str">
            <v>格绒燚西</v>
          </cell>
          <cell r="G117">
            <v>86</v>
          </cell>
          <cell r="H117" t="str">
            <v>王江</v>
          </cell>
          <cell r="I117">
            <v>52</v>
          </cell>
          <cell r="J117" t="str">
            <v>周凯</v>
          </cell>
          <cell r="K117">
            <v>55</v>
          </cell>
          <cell r="L117" t="str">
            <v>那士信</v>
          </cell>
          <cell r="M117">
            <v>60</v>
          </cell>
          <cell r="N117" t="str">
            <v>降初里</v>
          </cell>
          <cell r="O117">
            <v>68</v>
          </cell>
          <cell r="P117" t="str">
            <v>刘壑</v>
          </cell>
          <cell r="Q117" t="str">
            <v>文科</v>
          </cell>
        </row>
        <row r="118">
          <cell r="A118" t="str">
            <v>513422200101214219</v>
          </cell>
          <cell r="B118">
            <v>2</v>
          </cell>
          <cell r="C118" t="str">
            <v>仁青</v>
          </cell>
          <cell r="D118">
            <v>365</v>
          </cell>
          <cell r="E118">
            <v>72</v>
          </cell>
          <cell r="F118" t="str">
            <v>格绒燚西</v>
          </cell>
          <cell r="G118">
            <v>103</v>
          </cell>
          <cell r="H118" t="str">
            <v>王江</v>
          </cell>
          <cell r="I118">
            <v>45</v>
          </cell>
          <cell r="J118" t="str">
            <v>周凯</v>
          </cell>
          <cell r="K118">
            <v>41</v>
          </cell>
          <cell r="L118" t="str">
            <v>那士信</v>
          </cell>
          <cell r="M118">
            <v>48</v>
          </cell>
          <cell r="N118" t="str">
            <v>降初里</v>
          </cell>
          <cell r="O118">
            <v>56</v>
          </cell>
          <cell r="P118" t="str">
            <v>刘壑</v>
          </cell>
          <cell r="Q118" t="str">
            <v>文科</v>
          </cell>
        </row>
        <row r="119">
          <cell r="A119" t="str">
            <v>513422200111213826</v>
          </cell>
          <cell r="B119">
            <v>3</v>
          </cell>
          <cell r="C119" t="str">
            <v>次尔祝玛</v>
          </cell>
          <cell r="D119">
            <v>345</v>
          </cell>
          <cell r="E119">
            <v>73</v>
          </cell>
          <cell r="F119" t="str">
            <v>岳子琦</v>
          </cell>
          <cell r="G119">
            <v>41</v>
          </cell>
          <cell r="H119" t="str">
            <v>马俊</v>
          </cell>
          <cell r="I119">
            <v>64</v>
          </cell>
          <cell r="J119" t="str">
            <v>周凯</v>
          </cell>
          <cell r="K119">
            <v>44</v>
          </cell>
          <cell r="L119" t="str">
            <v>那士信</v>
          </cell>
          <cell r="M119">
            <v>65</v>
          </cell>
          <cell r="N119" t="str">
            <v>金明龙</v>
          </cell>
          <cell r="O119">
            <v>58</v>
          </cell>
          <cell r="P119" t="str">
            <v>胡柔殳</v>
          </cell>
          <cell r="Q119" t="str">
            <v>文科</v>
          </cell>
        </row>
        <row r="120">
          <cell r="A120" t="str">
            <v>513422200102066828</v>
          </cell>
          <cell r="B120">
            <v>2</v>
          </cell>
          <cell r="C120" t="str">
            <v>韩琴琴</v>
          </cell>
          <cell r="D120">
            <v>427.5</v>
          </cell>
          <cell r="E120">
            <v>82</v>
          </cell>
          <cell r="F120" t="str">
            <v>格绒燚西</v>
          </cell>
          <cell r="G120">
            <v>80</v>
          </cell>
          <cell r="H120" t="str">
            <v>王江</v>
          </cell>
          <cell r="I120">
            <v>73.5</v>
          </cell>
          <cell r="J120" t="str">
            <v>周凯</v>
          </cell>
          <cell r="K120">
            <v>62</v>
          </cell>
          <cell r="L120" t="str">
            <v>那士信</v>
          </cell>
          <cell r="M120">
            <v>66</v>
          </cell>
          <cell r="N120" t="str">
            <v>降初里</v>
          </cell>
          <cell r="O120">
            <v>64</v>
          </cell>
          <cell r="P120" t="str">
            <v>刘壑</v>
          </cell>
          <cell r="Q120" t="str">
            <v>文科</v>
          </cell>
        </row>
        <row r="121">
          <cell r="A121" t="str">
            <v>513422200211041515</v>
          </cell>
          <cell r="B121">
            <v>2</v>
          </cell>
          <cell r="C121" t="str">
            <v>杨央章</v>
          </cell>
          <cell r="D121">
            <v>319</v>
          </cell>
          <cell r="E121">
            <v>66</v>
          </cell>
          <cell r="F121" t="str">
            <v>格绒燚西</v>
          </cell>
          <cell r="G121">
            <v>51</v>
          </cell>
          <cell r="H121" t="str">
            <v>王江</v>
          </cell>
          <cell r="I121">
            <v>41</v>
          </cell>
          <cell r="J121" t="str">
            <v>周凯</v>
          </cell>
          <cell r="K121">
            <v>41</v>
          </cell>
          <cell r="L121" t="str">
            <v>那士信</v>
          </cell>
          <cell r="M121">
            <v>58</v>
          </cell>
          <cell r="N121" t="str">
            <v>降初里</v>
          </cell>
          <cell r="O121">
            <v>62</v>
          </cell>
          <cell r="P121" t="str">
            <v>刘壑</v>
          </cell>
          <cell r="Q121" t="str">
            <v>文科</v>
          </cell>
        </row>
        <row r="122">
          <cell r="A122" t="str">
            <v>513422200311230014</v>
          </cell>
          <cell r="B122">
            <v>4</v>
          </cell>
          <cell r="C122" t="str">
            <v>马国庆</v>
          </cell>
          <cell r="D122">
            <v>314</v>
          </cell>
          <cell r="E122">
            <v>77</v>
          </cell>
          <cell r="F122" t="str">
            <v>周菊明</v>
          </cell>
          <cell r="G122">
            <v>80</v>
          </cell>
          <cell r="H122" t="str">
            <v>王江</v>
          </cell>
          <cell r="I122">
            <v>43</v>
          </cell>
          <cell r="J122" t="str">
            <v>张翠莲</v>
          </cell>
          <cell r="K122">
            <v>34</v>
          </cell>
          <cell r="L122" t="str">
            <v>杨艳</v>
          </cell>
          <cell r="M122">
            <v>36</v>
          </cell>
          <cell r="N122" t="str">
            <v>杨琴</v>
          </cell>
          <cell r="O122">
            <v>44</v>
          </cell>
          <cell r="P122" t="str">
            <v>胡柔殳</v>
          </cell>
          <cell r="Q122" t="str">
            <v>文科</v>
          </cell>
        </row>
        <row r="123">
          <cell r="A123" t="str">
            <v>513422200508036418</v>
          </cell>
          <cell r="B123">
            <v>1</v>
          </cell>
          <cell r="C123" t="str">
            <v>鲁绒其扎</v>
          </cell>
          <cell r="D123">
            <v>402</v>
          </cell>
          <cell r="E123">
            <v>77</v>
          </cell>
          <cell r="F123" t="str">
            <v>格绒燚西</v>
          </cell>
          <cell r="G123">
            <v>45</v>
          </cell>
          <cell r="H123" t="str">
            <v>马俊</v>
          </cell>
          <cell r="I123">
            <v>74</v>
          </cell>
          <cell r="J123" t="str">
            <v>拉初</v>
          </cell>
          <cell r="K123">
            <v>70</v>
          </cell>
          <cell r="L123" t="str">
            <v>纪春权</v>
          </cell>
          <cell r="M123">
            <v>58</v>
          </cell>
          <cell r="N123" t="str">
            <v>杨琴</v>
          </cell>
          <cell r="O123">
            <v>78</v>
          </cell>
          <cell r="P123" t="str">
            <v>邓倩</v>
          </cell>
          <cell r="Q123" t="str">
            <v>文科</v>
          </cell>
        </row>
        <row r="124">
          <cell r="A124" t="str">
            <v>51342220030930191X</v>
          </cell>
          <cell r="B124">
            <v>5</v>
          </cell>
          <cell r="C124" t="str">
            <v>李贵鹰</v>
          </cell>
          <cell r="D124">
            <v>361.5</v>
          </cell>
          <cell r="E124">
            <v>95</v>
          </cell>
          <cell r="F124" t="str">
            <v>周菊明</v>
          </cell>
          <cell r="G124">
            <v>32</v>
          </cell>
          <cell r="H124" t="str">
            <v>赵云川</v>
          </cell>
          <cell r="I124">
            <v>65.5</v>
          </cell>
          <cell r="J124" t="str">
            <v>张翠莲</v>
          </cell>
          <cell r="K124">
            <v>41</v>
          </cell>
          <cell r="L124" t="str">
            <v>杨艳</v>
          </cell>
          <cell r="M124">
            <v>58</v>
          </cell>
          <cell r="N124" t="str">
            <v>金明龙</v>
          </cell>
          <cell r="O124">
            <v>70</v>
          </cell>
          <cell r="P124" t="str">
            <v>邓倩</v>
          </cell>
          <cell r="Q124" t="str">
            <v>文科</v>
          </cell>
        </row>
        <row r="125">
          <cell r="A125" t="str">
            <v>513422200103292317</v>
          </cell>
          <cell r="B125">
            <v>5</v>
          </cell>
          <cell r="C125" t="str">
            <v>张安冬</v>
          </cell>
          <cell r="D125">
            <v>332.5</v>
          </cell>
          <cell r="E125">
            <v>75</v>
          </cell>
          <cell r="F125" t="str">
            <v>周菊明</v>
          </cell>
          <cell r="G125">
            <v>80</v>
          </cell>
          <cell r="H125" t="str">
            <v>赵云川</v>
          </cell>
          <cell r="I125">
            <v>34.5</v>
          </cell>
          <cell r="J125" t="str">
            <v>张翠莲</v>
          </cell>
          <cell r="K125">
            <v>30</v>
          </cell>
          <cell r="L125" t="str">
            <v>杨艳</v>
          </cell>
          <cell r="M125">
            <v>45</v>
          </cell>
          <cell r="N125" t="str">
            <v>金明龙</v>
          </cell>
          <cell r="O125">
            <v>68</v>
          </cell>
          <cell r="P125" t="str">
            <v>邓倩</v>
          </cell>
          <cell r="Q125" t="str">
            <v>文科</v>
          </cell>
        </row>
        <row r="126">
          <cell r="A126" t="str">
            <v>513422200102142528</v>
          </cell>
          <cell r="B126">
            <v>3</v>
          </cell>
          <cell r="C126" t="str">
            <v>李小东</v>
          </cell>
          <cell r="D126">
            <v>352.5</v>
          </cell>
          <cell r="E126">
            <v>88</v>
          </cell>
          <cell r="F126" t="str">
            <v>岳子琦</v>
          </cell>
          <cell r="G126">
            <v>63</v>
          </cell>
          <cell r="H126" t="str">
            <v>马俊</v>
          </cell>
          <cell r="I126">
            <v>43.5</v>
          </cell>
          <cell r="J126" t="str">
            <v>周凯</v>
          </cell>
          <cell r="K126">
            <v>36</v>
          </cell>
          <cell r="L126" t="str">
            <v>那士信</v>
          </cell>
          <cell r="M126">
            <v>58</v>
          </cell>
          <cell r="N126" t="str">
            <v>金明龙</v>
          </cell>
          <cell r="O126">
            <v>64</v>
          </cell>
          <cell r="P126" t="str">
            <v>胡柔殳</v>
          </cell>
          <cell r="Q126" t="str">
            <v>文科</v>
          </cell>
        </row>
        <row r="127">
          <cell r="A127" t="str">
            <v>513422200305081729</v>
          </cell>
          <cell r="B127">
            <v>2</v>
          </cell>
          <cell r="C127" t="str">
            <v>何拉初</v>
          </cell>
          <cell r="D127">
            <v>353.5</v>
          </cell>
          <cell r="E127">
            <v>75</v>
          </cell>
          <cell r="F127" t="str">
            <v>格绒燚西</v>
          </cell>
          <cell r="G127">
            <v>58</v>
          </cell>
          <cell r="H127" t="str">
            <v>王江</v>
          </cell>
          <cell r="I127">
            <v>68.5</v>
          </cell>
          <cell r="J127" t="str">
            <v>周凯</v>
          </cell>
          <cell r="K127">
            <v>42</v>
          </cell>
          <cell r="L127" t="str">
            <v>那士信</v>
          </cell>
          <cell r="M127">
            <v>52</v>
          </cell>
          <cell r="N127" t="str">
            <v>降初里</v>
          </cell>
          <cell r="O127">
            <v>58</v>
          </cell>
          <cell r="P127" t="str">
            <v>刘壑</v>
          </cell>
          <cell r="Q127" t="str">
            <v>文科</v>
          </cell>
        </row>
        <row r="128">
          <cell r="A128" t="str">
            <v>513422200212182723</v>
          </cell>
          <cell r="B128">
            <v>4</v>
          </cell>
          <cell r="C128" t="str">
            <v>韩小三</v>
          </cell>
          <cell r="D128">
            <v>375</v>
          </cell>
          <cell r="E128">
            <v>79</v>
          </cell>
          <cell r="F128" t="str">
            <v>周菊明</v>
          </cell>
          <cell r="G128">
            <v>58</v>
          </cell>
          <cell r="H128" t="str">
            <v>王江</v>
          </cell>
          <cell r="I128">
            <v>75</v>
          </cell>
          <cell r="J128" t="str">
            <v>张翠莲</v>
          </cell>
          <cell r="K128">
            <v>51</v>
          </cell>
          <cell r="L128" t="str">
            <v>杨艳</v>
          </cell>
          <cell r="M128">
            <v>52</v>
          </cell>
          <cell r="N128" t="str">
            <v>杨琴</v>
          </cell>
          <cell r="O128">
            <v>60</v>
          </cell>
          <cell r="P128" t="str">
            <v>胡柔殳</v>
          </cell>
          <cell r="Q128" t="str">
            <v>文科</v>
          </cell>
        </row>
        <row r="129">
          <cell r="A129" t="str">
            <v>513422200404166226</v>
          </cell>
          <cell r="B129">
            <v>4</v>
          </cell>
          <cell r="C129" t="str">
            <v>格绒曲珍</v>
          </cell>
          <cell r="D129">
            <v>334</v>
          </cell>
          <cell r="E129">
            <v>65</v>
          </cell>
          <cell r="F129" t="str">
            <v>周菊明</v>
          </cell>
          <cell r="G129">
            <v>56</v>
          </cell>
          <cell r="H129" t="str">
            <v>王江</v>
          </cell>
          <cell r="I129">
            <v>54</v>
          </cell>
          <cell r="J129" t="str">
            <v>张翠莲</v>
          </cell>
          <cell r="K129">
            <v>56</v>
          </cell>
          <cell r="L129" t="str">
            <v>杨艳</v>
          </cell>
          <cell r="M129">
            <v>55</v>
          </cell>
          <cell r="N129" t="str">
            <v>杨琴</v>
          </cell>
          <cell r="O129">
            <v>48</v>
          </cell>
          <cell r="P129" t="str">
            <v>胡柔殳</v>
          </cell>
          <cell r="Q129" t="str">
            <v>文科</v>
          </cell>
        </row>
        <row r="130">
          <cell r="A130" t="str">
            <v>513422200202141127</v>
          </cell>
          <cell r="B130">
            <v>2</v>
          </cell>
          <cell r="C130" t="str">
            <v>马建萍</v>
          </cell>
          <cell r="D130">
            <v>392.5</v>
          </cell>
          <cell r="E130">
            <v>87</v>
          </cell>
          <cell r="F130" t="str">
            <v>格绒燚西</v>
          </cell>
          <cell r="G130">
            <v>76</v>
          </cell>
          <cell r="H130" t="str">
            <v>王江</v>
          </cell>
          <cell r="I130">
            <v>72.5</v>
          </cell>
          <cell r="J130" t="str">
            <v>周凯</v>
          </cell>
          <cell r="K130">
            <v>44</v>
          </cell>
          <cell r="L130" t="str">
            <v>那士信</v>
          </cell>
          <cell r="M130">
            <v>55</v>
          </cell>
          <cell r="N130" t="str">
            <v>降初里</v>
          </cell>
          <cell r="O130">
            <v>58</v>
          </cell>
          <cell r="P130" t="str">
            <v>刘壑</v>
          </cell>
          <cell r="Q130" t="str">
            <v>文科</v>
          </cell>
        </row>
        <row r="131">
          <cell r="A131" t="str">
            <v>513422200210212925</v>
          </cell>
          <cell r="B131">
            <v>3</v>
          </cell>
          <cell r="C131" t="str">
            <v>乔落珍莫</v>
          </cell>
          <cell r="D131">
            <v>371.5</v>
          </cell>
          <cell r="E131">
            <v>77</v>
          </cell>
          <cell r="F131" t="str">
            <v>岳子琦</v>
          </cell>
          <cell r="G131">
            <v>65</v>
          </cell>
          <cell r="H131" t="str">
            <v>马俊</v>
          </cell>
          <cell r="I131">
            <v>84.5</v>
          </cell>
          <cell r="J131" t="str">
            <v>周凯</v>
          </cell>
          <cell r="K131">
            <v>41</v>
          </cell>
          <cell r="L131" t="str">
            <v>那士信</v>
          </cell>
          <cell r="M131">
            <v>48</v>
          </cell>
          <cell r="N131" t="str">
            <v>金明龙</v>
          </cell>
          <cell r="O131">
            <v>56</v>
          </cell>
          <cell r="P131" t="str">
            <v>胡柔殳</v>
          </cell>
          <cell r="Q131" t="str">
            <v>文科</v>
          </cell>
        </row>
        <row r="132">
          <cell r="A132" t="str">
            <v>513422200208016220</v>
          </cell>
          <cell r="B132">
            <v>5</v>
          </cell>
          <cell r="C132" t="str">
            <v>次仁拥宗</v>
          </cell>
          <cell r="D132">
            <v>325.5</v>
          </cell>
          <cell r="E132">
            <v>85</v>
          </cell>
          <cell r="F132" t="str">
            <v>周菊明</v>
          </cell>
          <cell r="G132">
            <v>50</v>
          </cell>
          <cell r="H132" t="str">
            <v>赵云川</v>
          </cell>
          <cell r="I132">
            <v>49.5</v>
          </cell>
          <cell r="J132" t="str">
            <v>张翠莲</v>
          </cell>
          <cell r="K132">
            <v>33</v>
          </cell>
          <cell r="L132" t="str">
            <v>杨艳</v>
          </cell>
          <cell r="M132">
            <v>50</v>
          </cell>
          <cell r="N132" t="str">
            <v>金明龙</v>
          </cell>
          <cell r="O132">
            <v>58</v>
          </cell>
          <cell r="P132" t="str">
            <v>邓倩</v>
          </cell>
          <cell r="Q132" t="str">
            <v>文科</v>
          </cell>
        </row>
        <row r="133">
          <cell r="A133" t="str">
            <v>513422200312230024</v>
          </cell>
          <cell r="B133">
            <v>4</v>
          </cell>
          <cell r="C133" t="str">
            <v>马海瑛</v>
          </cell>
          <cell r="D133">
            <v>348</v>
          </cell>
          <cell r="E133">
            <v>74</v>
          </cell>
          <cell r="F133" t="str">
            <v>周菊明</v>
          </cell>
          <cell r="G133">
            <v>87</v>
          </cell>
          <cell r="H133" t="str">
            <v>王江</v>
          </cell>
          <cell r="I133">
            <v>59</v>
          </cell>
          <cell r="J133" t="str">
            <v>张翠莲</v>
          </cell>
          <cell r="K133">
            <v>38</v>
          </cell>
          <cell r="L133" t="str">
            <v>杨艳</v>
          </cell>
          <cell r="M133">
            <v>30</v>
          </cell>
          <cell r="N133" t="str">
            <v>杨琴</v>
          </cell>
          <cell r="O133">
            <v>60</v>
          </cell>
          <cell r="P133" t="str">
            <v>胡柔殳</v>
          </cell>
          <cell r="Q133" t="str">
            <v>文科</v>
          </cell>
        </row>
        <row r="134">
          <cell r="A134" t="str">
            <v>513422200008104816</v>
          </cell>
          <cell r="B134">
            <v>4</v>
          </cell>
          <cell r="C134" t="str">
            <v>撒朗次尔</v>
          </cell>
          <cell r="D134">
            <v>341</v>
          </cell>
          <cell r="E134">
            <v>55</v>
          </cell>
          <cell r="F134" t="str">
            <v>周菊明</v>
          </cell>
          <cell r="G134">
            <v>75</v>
          </cell>
          <cell r="H134" t="str">
            <v>王江</v>
          </cell>
          <cell r="I134">
            <v>39</v>
          </cell>
          <cell r="J134" t="str">
            <v>张翠莲</v>
          </cell>
          <cell r="K134">
            <v>52</v>
          </cell>
          <cell r="L134" t="str">
            <v>杨艳</v>
          </cell>
          <cell r="M134">
            <v>51</v>
          </cell>
          <cell r="N134" t="str">
            <v>杨琴</v>
          </cell>
          <cell r="O134">
            <v>69</v>
          </cell>
          <cell r="P134" t="str">
            <v>胡柔殳</v>
          </cell>
          <cell r="Q134" t="str">
            <v>文科</v>
          </cell>
        </row>
        <row r="135">
          <cell r="A135" t="str">
            <v>513422200203154413</v>
          </cell>
          <cell r="B135">
            <v>5</v>
          </cell>
          <cell r="C135" t="str">
            <v>毛小华</v>
          </cell>
          <cell r="D135">
            <v>406.5</v>
          </cell>
          <cell r="E135">
            <v>70</v>
          </cell>
          <cell r="F135" t="str">
            <v>周菊明</v>
          </cell>
          <cell r="G135">
            <v>88</v>
          </cell>
          <cell r="H135" t="str">
            <v>赵云川</v>
          </cell>
          <cell r="I135">
            <v>58.5</v>
          </cell>
          <cell r="J135" t="str">
            <v>张翠莲</v>
          </cell>
          <cell r="K135">
            <v>48</v>
          </cell>
          <cell r="L135" t="str">
            <v>杨艳</v>
          </cell>
          <cell r="M135">
            <v>72</v>
          </cell>
          <cell r="N135" t="str">
            <v>金明龙</v>
          </cell>
          <cell r="O135">
            <v>70</v>
          </cell>
          <cell r="P135" t="str">
            <v>邓倩</v>
          </cell>
          <cell r="Q135" t="str">
            <v>文科</v>
          </cell>
        </row>
        <row r="136">
          <cell r="A136" t="str">
            <v>513422200111094222</v>
          </cell>
          <cell r="B136">
            <v>2</v>
          </cell>
          <cell r="C136" t="str">
            <v>仁青娜姆</v>
          </cell>
          <cell r="D136">
            <v>475.5</v>
          </cell>
          <cell r="E136">
            <v>85</v>
          </cell>
          <cell r="F136" t="str">
            <v>格绒燚西</v>
          </cell>
          <cell r="G136">
            <v>91</v>
          </cell>
          <cell r="H136" t="str">
            <v>王江</v>
          </cell>
          <cell r="I136">
            <v>93.5</v>
          </cell>
          <cell r="J136" t="str">
            <v>周凯</v>
          </cell>
          <cell r="K136">
            <v>66</v>
          </cell>
          <cell r="L136" t="str">
            <v>那士信</v>
          </cell>
          <cell r="M136">
            <v>66</v>
          </cell>
          <cell r="N136" t="str">
            <v>降初里</v>
          </cell>
          <cell r="O136">
            <v>74</v>
          </cell>
          <cell r="P136" t="str">
            <v>刘壑</v>
          </cell>
          <cell r="Q136" t="str">
            <v>文科</v>
          </cell>
        </row>
        <row r="137">
          <cell r="A137" t="str">
            <v>513422200205071128</v>
          </cell>
          <cell r="B137">
            <v>5</v>
          </cell>
          <cell r="C137" t="str">
            <v>沈各各</v>
          </cell>
          <cell r="D137">
            <v>431</v>
          </cell>
          <cell r="E137">
            <v>91</v>
          </cell>
          <cell r="F137" t="str">
            <v>周菊明</v>
          </cell>
          <cell r="G137">
            <v>72</v>
          </cell>
          <cell r="H137" t="str">
            <v>赵云川</v>
          </cell>
          <cell r="I137">
            <v>87</v>
          </cell>
          <cell r="J137" t="str">
            <v>张翠莲</v>
          </cell>
          <cell r="K137">
            <v>69</v>
          </cell>
          <cell r="L137" t="str">
            <v>杨艳</v>
          </cell>
          <cell r="M137">
            <v>60</v>
          </cell>
          <cell r="N137" t="str">
            <v>金明龙</v>
          </cell>
          <cell r="O137">
            <v>52</v>
          </cell>
          <cell r="P137" t="str">
            <v>邓倩</v>
          </cell>
          <cell r="Q137" t="str">
            <v>文科</v>
          </cell>
        </row>
        <row r="138">
          <cell r="A138" t="str">
            <v>513422200201126814</v>
          </cell>
          <cell r="B138">
            <v>5</v>
          </cell>
          <cell r="C138" t="str">
            <v>沈日哈</v>
          </cell>
          <cell r="D138">
            <v>339</v>
          </cell>
          <cell r="E138">
            <v>71</v>
          </cell>
          <cell r="F138" t="str">
            <v>周菊明</v>
          </cell>
          <cell r="G138">
            <v>76</v>
          </cell>
          <cell r="H138" t="str">
            <v>赵云川</v>
          </cell>
          <cell r="I138">
            <v>45</v>
          </cell>
          <cell r="J138" t="str">
            <v>张翠莲</v>
          </cell>
          <cell r="K138">
            <v>41</v>
          </cell>
          <cell r="L138" t="str">
            <v>杨艳</v>
          </cell>
          <cell r="M138">
            <v>56</v>
          </cell>
          <cell r="N138" t="str">
            <v>金明龙</v>
          </cell>
          <cell r="O138">
            <v>50</v>
          </cell>
          <cell r="P138" t="str">
            <v>邓倩</v>
          </cell>
          <cell r="Q138" t="str">
            <v>文科</v>
          </cell>
        </row>
        <row r="139">
          <cell r="A139" t="str">
            <v>513422200502081322</v>
          </cell>
          <cell r="B139">
            <v>1</v>
          </cell>
          <cell r="C139" t="str">
            <v>沈子呷</v>
          </cell>
          <cell r="D139">
            <v>468.5</v>
          </cell>
          <cell r="E139">
            <v>77</v>
          </cell>
          <cell r="F139" t="str">
            <v>格绒燚西</v>
          </cell>
          <cell r="G139">
            <v>94</v>
          </cell>
          <cell r="H139" t="str">
            <v>马俊</v>
          </cell>
          <cell r="I139">
            <v>103.5</v>
          </cell>
          <cell r="J139" t="str">
            <v>拉初</v>
          </cell>
          <cell r="K139">
            <v>65</v>
          </cell>
          <cell r="L139" t="str">
            <v>纪春权</v>
          </cell>
          <cell r="M139">
            <v>63</v>
          </cell>
          <cell r="N139" t="str">
            <v>杨琴</v>
          </cell>
          <cell r="O139">
            <v>66</v>
          </cell>
          <cell r="P139" t="str">
            <v>邓倩</v>
          </cell>
          <cell r="Q139" t="str">
            <v>文科</v>
          </cell>
        </row>
        <row r="140">
          <cell r="A140" t="str">
            <v>513422200402130027</v>
          </cell>
          <cell r="B140">
            <v>5</v>
          </cell>
          <cell r="C140" t="str">
            <v>益西祝玛</v>
          </cell>
          <cell r="D140">
            <v>344.5</v>
          </cell>
          <cell r="E140">
            <v>77</v>
          </cell>
          <cell r="F140" t="str">
            <v>周菊明</v>
          </cell>
          <cell r="G140">
            <v>59</v>
          </cell>
          <cell r="H140" t="str">
            <v>赵云川</v>
          </cell>
          <cell r="I140">
            <v>58.5</v>
          </cell>
          <cell r="J140" t="str">
            <v>张翠莲</v>
          </cell>
          <cell r="K140">
            <v>41</v>
          </cell>
          <cell r="L140" t="str">
            <v>杨艳</v>
          </cell>
          <cell r="M140">
            <v>52</v>
          </cell>
          <cell r="N140" t="str">
            <v>金明龙</v>
          </cell>
          <cell r="O140">
            <v>57</v>
          </cell>
          <cell r="P140" t="str">
            <v>邓倩</v>
          </cell>
          <cell r="Q140" t="str">
            <v>文科</v>
          </cell>
        </row>
        <row r="141">
          <cell r="A141" t="str">
            <v>513422200406036628</v>
          </cell>
          <cell r="B141">
            <v>4</v>
          </cell>
          <cell r="C141" t="str">
            <v>马健美</v>
          </cell>
          <cell r="D141">
            <v>382.5</v>
          </cell>
          <cell r="E141">
            <v>76</v>
          </cell>
          <cell r="F141" t="str">
            <v>周菊明</v>
          </cell>
          <cell r="G141">
            <v>76</v>
          </cell>
          <cell r="H141" t="str">
            <v>王江</v>
          </cell>
          <cell r="I141">
            <v>48.5</v>
          </cell>
          <cell r="J141" t="str">
            <v>张翠莲</v>
          </cell>
          <cell r="K141">
            <v>61</v>
          </cell>
          <cell r="L141" t="str">
            <v>杨艳</v>
          </cell>
          <cell r="M141">
            <v>65</v>
          </cell>
          <cell r="N141" t="str">
            <v>杨琴</v>
          </cell>
          <cell r="O141">
            <v>56</v>
          </cell>
          <cell r="P141" t="str">
            <v>胡柔殳</v>
          </cell>
          <cell r="Q141" t="str">
            <v>文科</v>
          </cell>
        </row>
        <row r="142">
          <cell r="A142" t="str">
            <v>513422200303094024</v>
          </cell>
          <cell r="B142">
            <v>1</v>
          </cell>
          <cell r="C142" t="str">
            <v>仁青玛</v>
          </cell>
          <cell r="D142">
            <v>459</v>
          </cell>
          <cell r="E142">
            <v>77</v>
          </cell>
          <cell r="F142" t="str">
            <v>格绒燚西</v>
          </cell>
          <cell r="G142">
            <v>78</v>
          </cell>
          <cell r="H142" t="str">
            <v>马俊</v>
          </cell>
          <cell r="I142">
            <v>88</v>
          </cell>
          <cell r="J142" t="str">
            <v>拉初</v>
          </cell>
          <cell r="K142">
            <v>78</v>
          </cell>
          <cell r="L142" t="str">
            <v>纪春权</v>
          </cell>
          <cell r="M142">
            <v>62</v>
          </cell>
          <cell r="N142" t="str">
            <v>杨琴</v>
          </cell>
          <cell r="O142">
            <v>76</v>
          </cell>
          <cell r="P142" t="str">
            <v>邓倩</v>
          </cell>
          <cell r="Q142" t="str">
            <v>文科</v>
          </cell>
        </row>
        <row r="143">
          <cell r="A143" t="str">
            <v>513422200405156441</v>
          </cell>
          <cell r="B143">
            <v>2</v>
          </cell>
          <cell r="C143" t="str">
            <v>次仁拥宗</v>
          </cell>
          <cell r="D143">
            <v>303.5</v>
          </cell>
          <cell r="E143">
            <v>76</v>
          </cell>
          <cell r="F143" t="str">
            <v>格绒燚西</v>
          </cell>
          <cell r="G143">
            <v>49</v>
          </cell>
          <cell r="H143" t="str">
            <v>王江</v>
          </cell>
          <cell r="I143">
            <v>66.5</v>
          </cell>
          <cell r="J143" t="str">
            <v>周凯</v>
          </cell>
          <cell r="K143">
            <v>30</v>
          </cell>
          <cell r="L143" t="str">
            <v>那士信</v>
          </cell>
          <cell r="M143">
            <v>42</v>
          </cell>
          <cell r="N143" t="str">
            <v>降初里</v>
          </cell>
          <cell r="O143">
            <v>40</v>
          </cell>
          <cell r="P143" t="str">
            <v>刘壑</v>
          </cell>
          <cell r="Q143" t="str">
            <v>文科</v>
          </cell>
        </row>
        <row r="144">
          <cell r="A144" t="str">
            <v>513422200309051914</v>
          </cell>
          <cell r="B144">
            <v>1</v>
          </cell>
          <cell r="C144" t="str">
            <v>何圆</v>
          </cell>
          <cell r="D144">
            <v>490</v>
          </cell>
          <cell r="E144">
            <v>77</v>
          </cell>
          <cell r="F144" t="str">
            <v>格绒燚西</v>
          </cell>
          <cell r="G144">
            <v>110</v>
          </cell>
          <cell r="H144" t="str">
            <v>马俊</v>
          </cell>
          <cell r="I144">
            <v>98</v>
          </cell>
          <cell r="J144" t="str">
            <v>拉初</v>
          </cell>
          <cell r="K144">
            <v>73</v>
          </cell>
          <cell r="L144" t="str">
            <v>纪春权</v>
          </cell>
          <cell r="M144">
            <v>64</v>
          </cell>
          <cell r="N144" t="str">
            <v>杨琴</v>
          </cell>
          <cell r="O144">
            <v>68</v>
          </cell>
          <cell r="P144" t="str">
            <v>邓倩</v>
          </cell>
          <cell r="Q144" t="str">
            <v>文科</v>
          </cell>
        </row>
        <row r="145">
          <cell r="A145" t="str">
            <v>513422200407141729</v>
          </cell>
          <cell r="B145">
            <v>1</v>
          </cell>
          <cell r="C145" t="str">
            <v>撒西祝玛</v>
          </cell>
          <cell r="D145">
            <v>452</v>
          </cell>
          <cell r="E145">
            <v>78</v>
          </cell>
          <cell r="F145" t="str">
            <v>格绒燚西</v>
          </cell>
          <cell r="G145">
            <v>75</v>
          </cell>
          <cell r="H145" t="str">
            <v>马俊</v>
          </cell>
          <cell r="I145">
            <v>100</v>
          </cell>
          <cell r="J145" t="str">
            <v>拉初</v>
          </cell>
          <cell r="K145">
            <v>69</v>
          </cell>
          <cell r="L145" t="str">
            <v>纪春权</v>
          </cell>
          <cell r="M145">
            <v>64</v>
          </cell>
          <cell r="N145" t="str">
            <v>杨琴</v>
          </cell>
          <cell r="O145">
            <v>66</v>
          </cell>
          <cell r="P145" t="str">
            <v>邓倩</v>
          </cell>
          <cell r="Q145" t="str">
            <v>文科</v>
          </cell>
        </row>
        <row r="146">
          <cell r="A146" t="str">
            <v>513422200412012921</v>
          </cell>
          <cell r="B146">
            <v>1</v>
          </cell>
          <cell r="C146" t="str">
            <v>韩小艳</v>
          </cell>
          <cell r="D146">
            <v>480</v>
          </cell>
          <cell r="E146">
            <v>88</v>
          </cell>
          <cell r="F146" t="str">
            <v>格绒燚西</v>
          </cell>
          <cell r="G146">
            <v>89</v>
          </cell>
          <cell r="H146" t="str">
            <v>马俊</v>
          </cell>
          <cell r="I146">
            <v>93</v>
          </cell>
          <cell r="J146" t="str">
            <v>拉初</v>
          </cell>
          <cell r="K146">
            <v>71</v>
          </cell>
          <cell r="L146" t="str">
            <v>纪春权</v>
          </cell>
          <cell r="M146">
            <v>66</v>
          </cell>
          <cell r="N146" t="str">
            <v>杨琴</v>
          </cell>
          <cell r="O146">
            <v>73</v>
          </cell>
          <cell r="P146" t="str">
            <v>邓倩</v>
          </cell>
          <cell r="Q146" t="str">
            <v>文科</v>
          </cell>
        </row>
        <row r="147">
          <cell r="A147" t="str">
            <v>513422200005014225</v>
          </cell>
          <cell r="B147">
            <v>5</v>
          </cell>
          <cell r="C147" t="str">
            <v>斯达祝玛</v>
          </cell>
          <cell r="D147">
            <v>408</v>
          </cell>
          <cell r="E147">
            <v>79</v>
          </cell>
          <cell r="F147" t="str">
            <v>周菊明</v>
          </cell>
          <cell r="G147">
            <v>55</v>
          </cell>
          <cell r="H147" t="str">
            <v>赵云川</v>
          </cell>
          <cell r="I147">
            <v>74</v>
          </cell>
          <cell r="J147" t="str">
            <v>张翠莲</v>
          </cell>
          <cell r="K147">
            <v>54</v>
          </cell>
          <cell r="L147" t="str">
            <v>杨艳</v>
          </cell>
          <cell r="M147">
            <v>64</v>
          </cell>
          <cell r="N147" t="str">
            <v>金明龙</v>
          </cell>
          <cell r="O147">
            <v>82</v>
          </cell>
          <cell r="P147" t="str">
            <v>邓倩</v>
          </cell>
          <cell r="Q147" t="str">
            <v>文科</v>
          </cell>
        </row>
        <row r="148">
          <cell r="A148" t="str">
            <v>513422200505080042</v>
          </cell>
          <cell r="B148">
            <v>3</v>
          </cell>
          <cell r="C148" t="str">
            <v>兰英英</v>
          </cell>
          <cell r="D148">
            <v>288.5</v>
          </cell>
          <cell r="E148">
            <v>72</v>
          </cell>
          <cell r="F148" t="str">
            <v>岳子琦</v>
          </cell>
          <cell r="G148">
            <v>44</v>
          </cell>
          <cell r="H148" t="str">
            <v>马俊</v>
          </cell>
          <cell r="I148">
            <v>46.5</v>
          </cell>
          <cell r="J148" t="str">
            <v>周凯</v>
          </cell>
          <cell r="K148">
            <v>28</v>
          </cell>
          <cell r="L148" t="str">
            <v>那士信</v>
          </cell>
          <cell r="M148">
            <v>40</v>
          </cell>
          <cell r="N148" t="str">
            <v>金明龙</v>
          </cell>
          <cell r="O148">
            <v>58</v>
          </cell>
          <cell r="P148" t="str">
            <v>胡柔殳</v>
          </cell>
          <cell r="Q148" t="str">
            <v>文科</v>
          </cell>
        </row>
        <row r="149">
          <cell r="A149" t="str">
            <v>513422200506042718</v>
          </cell>
          <cell r="B149">
            <v>4</v>
          </cell>
          <cell r="C149" t="str">
            <v>沈小强</v>
          </cell>
          <cell r="D149">
            <v>327.5</v>
          </cell>
          <cell r="E149">
            <v>61</v>
          </cell>
          <cell r="F149" t="str">
            <v>周菊明</v>
          </cell>
          <cell r="G149">
            <v>73</v>
          </cell>
          <cell r="H149" t="str">
            <v>王江</v>
          </cell>
          <cell r="I149">
            <v>29.5</v>
          </cell>
          <cell r="J149" t="str">
            <v>张翠莲</v>
          </cell>
          <cell r="K149">
            <v>47</v>
          </cell>
          <cell r="L149" t="str">
            <v>杨艳</v>
          </cell>
          <cell r="M149">
            <v>57</v>
          </cell>
          <cell r="N149" t="str">
            <v>杨琴</v>
          </cell>
          <cell r="O149">
            <v>60</v>
          </cell>
          <cell r="P149" t="str">
            <v>胡柔殳</v>
          </cell>
          <cell r="Q149" t="str">
            <v>文科</v>
          </cell>
        </row>
        <row r="150">
          <cell r="A150" t="str">
            <v>513422200309191124</v>
          </cell>
          <cell r="B150">
            <v>1</v>
          </cell>
          <cell r="C150" t="str">
            <v>安秀美</v>
          </cell>
          <cell r="D150">
            <v>438.5</v>
          </cell>
          <cell r="E150">
            <v>72</v>
          </cell>
          <cell r="F150" t="str">
            <v>格绒燚西</v>
          </cell>
          <cell r="G150">
            <v>108</v>
          </cell>
          <cell r="H150" t="str">
            <v>马俊</v>
          </cell>
          <cell r="I150">
            <v>92.5</v>
          </cell>
          <cell r="J150" t="str">
            <v>拉初</v>
          </cell>
          <cell r="K150">
            <v>51</v>
          </cell>
          <cell r="L150" t="str">
            <v>纪春权</v>
          </cell>
          <cell r="M150">
            <v>55</v>
          </cell>
          <cell r="N150" t="str">
            <v>杨琴</v>
          </cell>
          <cell r="O150">
            <v>60</v>
          </cell>
          <cell r="P150" t="str">
            <v>邓倩</v>
          </cell>
          <cell r="Q150" t="str">
            <v>文科</v>
          </cell>
        </row>
        <row r="151">
          <cell r="A151" t="str">
            <v>51342220000519481X</v>
          </cell>
          <cell r="B151">
            <v>4</v>
          </cell>
          <cell r="C151" t="str">
            <v>次里苏朗</v>
          </cell>
          <cell r="D151">
            <v>420.5</v>
          </cell>
          <cell r="E151">
            <v>85</v>
          </cell>
          <cell r="F151" t="str">
            <v>周菊明</v>
          </cell>
          <cell r="G151">
            <v>93</v>
          </cell>
          <cell r="H151" t="str">
            <v>王江</v>
          </cell>
          <cell r="I151">
            <v>68.5</v>
          </cell>
          <cell r="J151" t="str">
            <v>张翠莲</v>
          </cell>
          <cell r="K151">
            <v>42</v>
          </cell>
          <cell r="L151" t="str">
            <v>杨艳</v>
          </cell>
          <cell r="M151">
            <v>60</v>
          </cell>
          <cell r="N151" t="str">
            <v>杨琴</v>
          </cell>
          <cell r="O151">
            <v>72</v>
          </cell>
          <cell r="P151" t="str">
            <v>胡柔殳</v>
          </cell>
          <cell r="Q151" t="str">
            <v>文科</v>
          </cell>
        </row>
        <row r="152">
          <cell r="A152" t="str">
            <v>513422200312082519</v>
          </cell>
          <cell r="B152">
            <v>3</v>
          </cell>
          <cell r="C152" t="str">
            <v>扎西尼玛</v>
          </cell>
          <cell r="D152">
            <v>343.5</v>
          </cell>
          <cell r="E152">
            <v>66</v>
          </cell>
          <cell r="F152" t="str">
            <v>岳子琦</v>
          </cell>
          <cell r="G152">
            <v>81</v>
          </cell>
          <cell r="H152" t="str">
            <v>马俊</v>
          </cell>
          <cell r="I152">
            <v>46.5</v>
          </cell>
          <cell r="J152" t="str">
            <v>周凯</v>
          </cell>
          <cell r="K152">
            <v>42</v>
          </cell>
          <cell r="L152" t="str">
            <v>那士信</v>
          </cell>
          <cell r="M152">
            <v>57</v>
          </cell>
          <cell r="N152" t="str">
            <v>金明龙</v>
          </cell>
          <cell r="O152">
            <v>51</v>
          </cell>
          <cell r="P152" t="str">
            <v>胡柔殳</v>
          </cell>
          <cell r="Q152" t="str">
            <v>文科</v>
          </cell>
        </row>
        <row r="153">
          <cell r="A153" t="str">
            <v>513422200308034813</v>
          </cell>
          <cell r="B153">
            <v>1</v>
          </cell>
          <cell r="C153" t="str">
            <v>鲁绒次仁</v>
          </cell>
          <cell r="D153">
            <v>481</v>
          </cell>
          <cell r="E153">
            <v>81</v>
          </cell>
          <cell r="F153" t="str">
            <v>格绒燚西</v>
          </cell>
          <cell r="G153">
            <v>110</v>
          </cell>
          <cell r="H153" t="str">
            <v>马俊</v>
          </cell>
          <cell r="I153">
            <v>86</v>
          </cell>
          <cell r="J153" t="str">
            <v>拉初</v>
          </cell>
          <cell r="K153">
            <v>68</v>
          </cell>
          <cell r="L153" t="str">
            <v>纪春权</v>
          </cell>
          <cell r="M153">
            <v>58</v>
          </cell>
          <cell r="N153" t="str">
            <v>杨琴</v>
          </cell>
          <cell r="O153">
            <v>78</v>
          </cell>
          <cell r="P153" t="str">
            <v>邓倩</v>
          </cell>
          <cell r="Q153" t="str">
            <v>文科</v>
          </cell>
        </row>
        <row r="154">
          <cell r="A154" t="str">
            <v>513422200001145412</v>
          </cell>
          <cell r="B154">
            <v>4</v>
          </cell>
          <cell r="C154" t="str">
            <v>扎西</v>
          </cell>
          <cell r="D154">
            <v>417.5</v>
          </cell>
          <cell r="E154">
            <v>88</v>
          </cell>
          <cell r="F154" t="str">
            <v>周菊明</v>
          </cell>
          <cell r="G154">
            <v>74</v>
          </cell>
          <cell r="H154" t="str">
            <v>王江</v>
          </cell>
          <cell r="I154">
            <v>71.5</v>
          </cell>
          <cell r="J154" t="str">
            <v>张翠莲</v>
          </cell>
          <cell r="K154">
            <v>60</v>
          </cell>
          <cell r="L154" t="str">
            <v>杨艳</v>
          </cell>
          <cell r="M154">
            <v>58</v>
          </cell>
          <cell r="N154" t="str">
            <v>杨琴</v>
          </cell>
          <cell r="O154">
            <v>66</v>
          </cell>
          <cell r="P154" t="str">
            <v>胡柔殳</v>
          </cell>
          <cell r="Q154" t="str">
            <v>文科</v>
          </cell>
        </row>
        <row r="155">
          <cell r="A155" t="str">
            <v>513422200510111528</v>
          </cell>
          <cell r="B155">
            <v>1</v>
          </cell>
          <cell r="C155" t="str">
            <v>王扎西祝玛</v>
          </cell>
          <cell r="D155">
            <v>464.5</v>
          </cell>
          <cell r="E155">
            <v>82</v>
          </cell>
          <cell r="F155" t="str">
            <v>格绒燚西</v>
          </cell>
          <cell r="G155">
            <v>106</v>
          </cell>
          <cell r="H155" t="str">
            <v>马俊</v>
          </cell>
          <cell r="I155">
            <v>63.5</v>
          </cell>
          <cell r="J155" t="str">
            <v>拉初</v>
          </cell>
          <cell r="K155">
            <v>65</v>
          </cell>
          <cell r="L155" t="str">
            <v>纪春权</v>
          </cell>
          <cell r="M155">
            <v>70</v>
          </cell>
          <cell r="N155" t="str">
            <v>杨琴</v>
          </cell>
          <cell r="O155">
            <v>78</v>
          </cell>
          <cell r="P155" t="str">
            <v>邓倩</v>
          </cell>
          <cell r="Q155" t="str">
            <v>文科</v>
          </cell>
        </row>
        <row r="156">
          <cell r="A156" t="str">
            <v>513422200501064811</v>
          </cell>
          <cell r="B156">
            <v>2</v>
          </cell>
          <cell r="C156" t="str">
            <v>改绒次尔</v>
          </cell>
          <cell r="D156">
            <v>335.5</v>
          </cell>
          <cell r="E156">
            <v>71</v>
          </cell>
          <cell r="F156" t="str">
            <v>格绒燚西</v>
          </cell>
          <cell r="G156">
            <v>59</v>
          </cell>
          <cell r="H156" t="str">
            <v>王江</v>
          </cell>
          <cell r="I156">
            <v>53.5</v>
          </cell>
          <cell r="J156" t="str">
            <v>周凯</v>
          </cell>
          <cell r="K156">
            <v>41</v>
          </cell>
          <cell r="L156" t="str">
            <v>那士信</v>
          </cell>
          <cell r="M156">
            <v>51</v>
          </cell>
          <cell r="N156" t="str">
            <v>降初里</v>
          </cell>
          <cell r="O156">
            <v>60</v>
          </cell>
          <cell r="P156" t="str">
            <v>刘壑</v>
          </cell>
          <cell r="Q156" t="str">
            <v>文科</v>
          </cell>
        </row>
        <row r="157">
          <cell r="A157" t="str">
            <v>513422200311104018</v>
          </cell>
          <cell r="B157">
            <v>2</v>
          </cell>
          <cell r="C157" t="str">
            <v>次尔苏朗</v>
          </cell>
          <cell r="D157">
            <v>388</v>
          </cell>
          <cell r="E157">
            <v>78</v>
          </cell>
          <cell r="F157" t="str">
            <v>格绒燚西</v>
          </cell>
          <cell r="G157">
            <v>68</v>
          </cell>
          <cell r="H157" t="str">
            <v>王江</v>
          </cell>
          <cell r="I157">
            <v>53</v>
          </cell>
          <cell r="J157" t="str">
            <v>周凯</v>
          </cell>
          <cell r="K157">
            <v>47</v>
          </cell>
          <cell r="L157" t="str">
            <v>那士信</v>
          </cell>
          <cell r="M157">
            <v>73</v>
          </cell>
          <cell r="N157" t="str">
            <v>降初里</v>
          </cell>
          <cell r="O157">
            <v>69</v>
          </cell>
          <cell r="P157" t="str">
            <v>刘壑</v>
          </cell>
          <cell r="Q157" t="str">
            <v>文科</v>
          </cell>
        </row>
        <row r="158">
          <cell r="A158" t="str">
            <v>513422200306270011</v>
          </cell>
          <cell r="B158">
            <v>3</v>
          </cell>
          <cell r="C158" t="str">
            <v>王正林</v>
          </cell>
          <cell r="D158">
            <v>382.5</v>
          </cell>
          <cell r="E158">
            <v>80</v>
          </cell>
          <cell r="F158" t="str">
            <v>岳子琦</v>
          </cell>
          <cell r="G158">
            <v>77</v>
          </cell>
          <cell r="H158" t="str">
            <v>马俊</v>
          </cell>
          <cell r="I158">
            <v>53.5</v>
          </cell>
          <cell r="J158" t="str">
            <v>周凯</v>
          </cell>
          <cell r="K158">
            <v>41</v>
          </cell>
          <cell r="L158" t="str">
            <v>那士信</v>
          </cell>
          <cell r="M158">
            <v>61</v>
          </cell>
          <cell r="N158" t="str">
            <v>金明龙</v>
          </cell>
          <cell r="O158">
            <v>70</v>
          </cell>
          <cell r="P158" t="str">
            <v>胡柔殳</v>
          </cell>
          <cell r="Q158" t="str">
            <v>文科</v>
          </cell>
        </row>
        <row r="159">
          <cell r="A159" t="str">
            <v>513422200110043829</v>
          </cell>
          <cell r="B159">
            <v>1</v>
          </cell>
          <cell r="C159" t="str">
            <v>宋明芳</v>
          </cell>
          <cell r="D159">
            <v>425.5</v>
          </cell>
          <cell r="E159">
            <v>84</v>
          </cell>
          <cell r="F159" t="str">
            <v>格绒燚西</v>
          </cell>
          <cell r="G159">
            <v>49</v>
          </cell>
          <cell r="H159" t="str">
            <v>马俊</v>
          </cell>
          <cell r="I159">
            <v>91.5</v>
          </cell>
          <cell r="J159" t="str">
            <v>拉初</v>
          </cell>
          <cell r="K159">
            <v>67</v>
          </cell>
          <cell r="L159" t="str">
            <v>纪春权</v>
          </cell>
          <cell r="M159">
            <v>58</v>
          </cell>
          <cell r="N159" t="str">
            <v>杨琴</v>
          </cell>
          <cell r="O159">
            <v>76</v>
          </cell>
          <cell r="P159" t="str">
            <v>邓倩</v>
          </cell>
          <cell r="Q159" t="str">
            <v>文科</v>
          </cell>
        </row>
        <row r="160">
          <cell r="A160" t="str">
            <v>513422200309021520</v>
          </cell>
          <cell r="B160">
            <v>4</v>
          </cell>
          <cell r="C160" t="str">
            <v>魏平超</v>
          </cell>
          <cell r="D160">
            <v>353.5</v>
          </cell>
          <cell r="E160">
            <v>71</v>
          </cell>
          <cell r="F160" t="str">
            <v>周菊明</v>
          </cell>
          <cell r="G160">
            <v>87</v>
          </cell>
          <cell r="H160" t="str">
            <v>王江</v>
          </cell>
          <cell r="I160">
            <v>54.5</v>
          </cell>
          <cell r="J160" t="str">
            <v>张翠莲</v>
          </cell>
          <cell r="K160">
            <v>43</v>
          </cell>
          <cell r="L160" t="str">
            <v>杨艳</v>
          </cell>
          <cell r="M160">
            <v>42</v>
          </cell>
          <cell r="N160" t="str">
            <v>杨琴</v>
          </cell>
          <cell r="O160">
            <v>56</v>
          </cell>
          <cell r="P160" t="str">
            <v>胡柔殳</v>
          </cell>
          <cell r="Q160" t="str">
            <v>文科</v>
          </cell>
        </row>
        <row r="161">
          <cell r="A161" t="str">
            <v>513422200105056422</v>
          </cell>
          <cell r="B161">
            <v>2</v>
          </cell>
          <cell r="C161" t="str">
            <v>启色拉姆</v>
          </cell>
          <cell r="D161">
            <v>359.5</v>
          </cell>
          <cell r="E161">
            <v>85</v>
          </cell>
          <cell r="F161" t="str">
            <v>格绒燚西</v>
          </cell>
          <cell r="G161">
            <v>73</v>
          </cell>
          <cell r="H161" t="str">
            <v>王江</v>
          </cell>
          <cell r="I161">
            <v>59.5</v>
          </cell>
          <cell r="J161" t="str">
            <v>周凯</v>
          </cell>
          <cell r="K161">
            <v>28</v>
          </cell>
          <cell r="L161" t="str">
            <v>那士信</v>
          </cell>
          <cell r="M161">
            <v>54</v>
          </cell>
          <cell r="N161" t="str">
            <v>降初里</v>
          </cell>
          <cell r="O161">
            <v>60</v>
          </cell>
          <cell r="P161" t="str">
            <v>刘壑</v>
          </cell>
          <cell r="Q161" t="str">
            <v>文科</v>
          </cell>
        </row>
        <row r="162">
          <cell r="A162" t="str">
            <v>513422200402215020</v>
          </cell>
          <cell r="B162">
            <v>4</v>
          </cell>
          <cell r="C162" t="str">
            <v>次尔拉初</v>
          </cell>
          <cell r="D162">
            <v>472</v>
          </cell>
          <cell r="E162">
            <v>84</v>
          </cell>
          <cell r="F162" t="str">
            <v>周菊明</v>
          </cell>
          <cell r="G162">
            <v>110</v>
          </cell>
          <cell r="H162" t="str">
            <v>王江</v>
          </cell>
          <cell r="I162">
            <v>86</v>
          </cell>
          <cell r="J162" t="str">
            <v>张翠莲</v>
          </cell>
          <cell r="K162">
            <v>60</v>
          </cell>
          <cell r="L162" t="str">
            <v>杨艳</v>
          </cell>
          <cell r="M162">
            <v>60</v>
          </cell>
          <cell r="N162" t="str">
            <v>杨琴</v>
          </cell>
          <cell r="O162">
            <v>72</v>
          </cell>
          <cell r="P162" t="str">
            <v>胡柔殳</v>
          </cell>
          <cell r="Q162" t="str">
            <v>文科</v>
          </cell>
        </row>
        <row r="163">
          <cell r="A163" t="str">
            <v>513422200208285017</v>
          </cell>
          <cell r="B163">
            <v>5</v>
          </cell>
          <cell r="C163" t="str">
            <v>阿子尔</v>
          </cell>
          <cell r="D163">
            <v>327</v>
          </cell>
          <cell r="E163">
            <v>64</v>
          </cell>
          <cell r="F163" t="str">
            <v>周菊明</v>
          </cell>
          <cell r="G163">
            <v>67</v>
          </cell>
          <cell r="H163" t="str">
            <v>赵云川</v>
          </cell>
          <cell r="I163">
            <v>29</v>
          </cell>
          <cell r="J163" t="str">
            <v>张翠莲</v>
          </cell>
          <cell r="K163">
            <v>32</v>
          </cell>
          <cell r="L163" t="str">
            <v>杨艳</v>
          </cell>
          <cell r="M163">
            <v>59</v>
          </cell>
          <cell r="N163" t="str">
            <v>金明龙</v>
          </cell>
          <cell r="O163">
            <v>76</v>
          </cell>
          <cell r="P163" t="str">
            <v>邓倩</v>
          </cell>
          <cell r="Q163" t="str">
            <v>文科</v>
          </cell>
        </row>
        <row r="164">
          <cell r="A164" t="str">
            <v>513422200304201522</v>
          </cell>
          <cell r="B164">
            <v>3</v>
          </cell>
          <cell r="C164" t="str">
            <v>毛学英</v>
          </cell>
          <cell r="D164">
            <v>409</v>
          </cell>
          <cell r="E164">
            <v>60</v>
          </cell>
          <cell r="F164" t="str">
            <v>岳子琦</v>
          </cell>
          <cell r="G164">
            <v>108</v>
          </cell>
          <cell r="H164" t="str">
            <v>马俊</v>
          </cell>
          <cell r="I164">
            <v>86</v>
          </cell>
          <cell r="J164" t="str">
            <v>周凯</v>
          </cell>
          <cell r="K164">
            <v>47</v>
          </cell>
          <cell r="L164" t="str">
            <v>那士信</v>
          </cell>
          <cell r="M164">
            <v>52</v>
          </cell>
          <cell r="N164" t="str">
            <v>金明龙</v>
          </cell>
          <cell r="O164">
            <v>56</v>
          </cell>
          <cell r="P164" t="str">
            <v>胡柔殳</v>
          </cell>
          <cell r="Q164" t="str">
            <v>文科</v>
          </cell>
        </row>
        <row r="165">
          <cell r="A165" t="str">
            <v>513422200303081514</v>
          </cell>
          <cell r="B165">
            <v>2</v>
          </cell>
          <cell r="C165" t="str">
            <v>鲁志海</v>
          </cell>
          <cell r="D165">
            <v>384.5</v>
          </cell>
          <cell r="E165">
            <v>81</v>
          </cell>
          <cell r="F165" t="str">
            <v>格绒燚西</v>
          </cell>
          <cell r="G165">
            <v>106</v>
          </cell>
          <cell r="H165" t="str">
            <v>王江</v>
          </cell>
          <cell r="I165">
            <v>49.5</v>
          </cell>
          <cell r="J165" t="str">
            <v>周凯</v>
          </cell>
          <cell r="K165">
            <v>43</v>
          </cell>
          <cell r="L165" t="str">
            <v>那士信</v>
          </cell>
          <cell r="M165">
            <v>43</v>
          </cell>
          <cell r="N165" t="str">
            <v>降初里</v>
          </cell>
          <cell r="O165">
            <v>62</v>
          </cell>
          <cell r="P165" t="str">
            <v>刘壑</v>
          </cell>
          <cell r="Q165" t="str">
            <v>文科</v>
          </cell>
        </row>
        <row r="166">
          <cell r="A166" t="str">
            <v>513422200306060014</v>
          </cell>
          <cell r="B166">
            <v>2</v>
          </cell>
          <cell r="C166" t="str">
            <v>次针江初</v>
          </cell>
          <cell r="D166">
            <v>294.5</v>
          </cell>
          <cell r="E166">
            <v>69</v>
          </cell>
          <cell r="F166" t="str">
            <v>格绒燚西</v>
          </cell>
          <cell r="G166">
            <v>62</v>
          </cell>
          <cell r="H166" t="str">
            <v>王江</v>
          </cell>
          <cell r="I166">
            <v>37.5</v>
          </cell>
          <cell r="J166" t="str">
            <v>周凯</v>
          </cell>
          <cell r="K166">
            <v>27</v>
          </cell>
          <cell r="L166" t="str">
            <v>那士信</v>
          </cell>
          <cell r="M166">
            <v>42</v>
          </cell>
          <cell r="N166" t="str">
            <v>降初里</v>
          </cell>
          <cell r="O166">
            <v>57</v>
          </cell>
          <cell r="P166" t="str">
            <v>刘壑</v>
          </cell>
          <cell r="Q166" t="str">
            <v>文科</v>
          </cell>
        </row>
        <row r="167">
          <cell r="A167" t="str">
            <v>513422200402150028</v>
          </cell>
          <cell r="B167">
            <v>3</v>
          </cell>
          <cell r="C167" t="str">
            <v>杨玲</v>
          </cell>
          <cell r="D167">
            <v>340.5</v>
          </cell>
          <cell r="E167">
            <v>64</v>
          </cell>
          <cell r="F167" t="str">
            <v>岳子琦</v>
          </cell>
          <cell r="G167">
            <v>75</v>
          </cell>
          <cell r="H167" t="str">
            <v>马俊</v>
          </cell>
          <cell r="I167">
            <v>45.5</v>
          </cell>
          <cell r="J167" t="str">
            <v>周凯</v>
          </cell>
          <cell r="K167">
            <v>40</v>
          </cell>
          <cell r="L167" t="str">
            <v>那士信</v>
          </cell>
          <cell r="M167">
            <v>58</v>
          </cell>
          <cell r="N167" t="str">
            <v>金明龙</v>
          </cell>
          <cell r="O167">
            <v>58</v>
          </cell>
          <cell r="P167" t="str">
            <v>胡柔殳</v>
          </cell>
          <cell r="Q167" t="str">
            <v>文科</v>
          </cell>
        </row>
        <row r="168">
          <cell r="A168" t="str">
            <v>513422200401071117</v>
          </cell>
          <cell r="B168">
            <v>2</v>
          </cell>
          <cell r="C168" t="str">
            <v>沈史古</v>
          </cell>
          <cell r="D168">
            <v>377.5</v>
          </cell>
          <cell r="E168">
            <v>75</v>
          </cell>
          <cell r="F168" t="str">
            <v>格绒燚西</v>
          </cell>
          <cell r="G168">
            <v>61</v>
          </cell>
          <cell r="H168" t="str">
            <v>王江</v>
          </cell>
          <cell r="I168">
            <v>75.5</v>
          </cell>
          <cell r="J168" t="str">
            <v>周凯</v>
          </cell>
          <cell r="K168">
            <v>48</v>
          </cell>
          <cell r="L168" t="str">
            <v>那士信</v>
          </cell>
          <cell r="M168">
            <v>50</v>
          </cell>
          <cell r="N168" t="str">
            <v>降初里</v>
          </cell>
          <cell r="O168">
            <v>68</v>
          </cell>
          <cell r="P168" t="str">
            <v>刘壑</v>
          </cell>
          <cell r="Q168" t="str">
            <v>文科</v>
          </cell>
        </row>
        <row r="169">
          <cell r="A169" t="str">
            <v>51342220041109032X</v>
          </cell>
          <cell r="B169">
            <v>4</v>
          </cell>
          <cell r="C169" t="str">
            <v>祝玛拉初</v>
          </cell>
          <cell r="D169">
            <v>470.5</v>
          </cell>
          <cell r="E169">
            <v>88</v>
          </cell>
          <cell r="F169" t="str">
            <v>周菊明</v>
          </cell>
          <cell r="G169">
            <v>89</v>
          </cell>
          <cell r="H169" t="str">
            <v>王江</v>
          </cell>
          <cell r="I169">
            <v>72.5</v>
          </cell>
          <cell r="J169" t="str">
            <v>张翠莲</v>
          </cell>
          <cell r="K169">
            <v>69</v>
          </cell>
          <cell r="L169" t="str">
            <v>杨艳</v>
          </cell>
          <cell r="M169">
            <v>71</v>
          </cell>
          <cell r="N169" t="str">
            <v>杨琴</v>
          </cell>
          <cell r="O169">
            <v>81</v>
          </cell>
          <cell r="P169" t="str">
            <v>胡柔殳</v>
          </cell>
          <cell r="Q169" t="str">
            <v>文科</v>
          </cell>
        </row>
        <row r="170">
          <cell r="A170" t="str">
            <v>513422200402112320</v>
          </cell>
          <cell r="B170">
            <v>3</v>
          </cell>
          <cell r="C170" t="str">
            <v>王怡欣</v>
          </cell>
          <cell r="D170">
            <v>342</v>
          </cell>
          <cell r="E170">
            <v>80</v>
          </cell>
          <cell r="F170" t="str">
            <v>岳子琦</v>
          </cell>
          <cell r="G170">
            <v>72</v>
          </cell>
          <cell r="H170" t="str">
            <v>马俊</v>
          </cell>
          <cell r="I170">
            <v>53</v>
          </cell>
          <cell r="J170" t="str">
            <v>周凯</v>
          </cell>
          <cell r="K170">
            <v>31</v>
          </cell>
          <cell r="L170" t="str">
            <v>那士信</v>
          </cell>
          <cell r="M170">
            <v>48</v>
          </cell>
          <cell r="N170" t="str">
            <v>金明龙</v>
          </cell>
          <cell r="O170">
            <v>58</v>
          </cell>
          <cell r="P170" t="str">
            <v>胡柔殳</v>
          </cell>
          <cell r="Q170" t="str">
            <v>文科</v>
          </cell>
        </row>
        <row r="171">
          <cell r="A171" t="str">
            <v>513422200306030317</v>
          </cell>
          <cell r="B171">
            <v>2</v>
          </cell>
          <cell r="C171" t="str">
            <v>陈枭</v>
          </cell>
          <cell r="D171">
            <v>403.5</v>
          </cell>
          <cell r="E171">
            <v>90</v>
          </cell>
          <cell r="F171" t="str">
            <v>格绒燚西</v>
          </cell>
          <cell r="G171">
            <v>70</v>
          </cell>
          <cell r="H171" t="str">
            <v>王江</v>
          </cell>
          <cell r="I171">
            <v>60.5</v>
          </cell>
          <cell r="J171" t="str">
            <v>周凯</v>
          </cell>
          <cell r="K171">
            <v>49</v>
          </cell>
          <cell r="L171" t="str">
            <v>那士信</v>
          </cell>
          <cell r="M171">
            <v>58</v>
          </cell>
          <cell r="N171" t="str">
            <v>降初里</v>
          </cell>
          <cell r="O171">
            <v>76</v>
          </cell>
          <cell r="P171" t="str">
            <v>刘壑</v>
          </cell>
          <cell r="Q171" t="str">
            <v>文科</v>
          </cell>
        </row>
        <row r="172">
          <cell r="A172" t="str">
            <v>513422200312271520</v>
          </cell>
          <cell r="B172">
            <v>5</v>
          </cell>
          <cell r="C172" t="str">
            <v>罗英英</v>
          </cell>
          <cell r="D172">
            <v>376.5</v>
          </cell>
          <cell r="E172">
            <v>85</v>
          </cell>
          <cell r="F172" t="str">
            <v>周菊明</v>
          </cell>
          <cell r="G172">
            <v>38</v>
          </cell>
          <cell r="H172" t="str">
            <v>赵云川</v>
          </cell>
          <cell r="I172">
            <v>94.5</v>
          </cell>
          <cell r="J172" t="str">
            <v>张翠莲</v>
          </cell>
          <cell r="K172">
            <v>53</v>
          </cell>
          <cell r="L172" t="str">
            <v>杨艳</v>
          </cell>
          <cell r="M172">
            <v>48</v>
          </cell>
          <cell r="N172" t="str">
            <v>金明龙</v>
          </cell>
          <cell r="O172">
            <v>58</v>
          </cell>
          <cell r="P172" t="str">
            <v>邓倩</v>
          </cell>
          <cell r="Q172" t="str">
            <v>文科</v>
          </cell>
        </row>
        <row r="173">
          <cell r="A173" t="str">
            <v>513422200303051921</v>
          </cell>
          <cell r="B173">
            <v>4</v>
          </cell>
          <cell r="C173" t="str">
            <v>伍小梅</v>
          </cell>
          <cell r="D173">
            <v>463</v>
          </cell>
          <cell r="E173">
            <v>92</v>
          </cell>
          <cell r="F173" t="str">
            <v>周菊明</v>
          </cell>
          <cell r="G173">
            <v>72</v>
          </cell>
          <cell r="H173" t="str">
            <v>王江</v>
          </cell>
          <cell r="I173">
            <v>91</v>
          </cell>
          <cell r="J173" t="str">
            <v>张翠莲</v>
          </cell>
          <cell r="K173">
            <v>67</v>
          </cell>
          <cell r="L173" t="str">
            <v>杨艳</v>
          </cell>
          <cell r="M173">
            <v>71</v>
          </cell>
          <cell r="N173" t="str">
            <v>杨琴</v>
          </cell>
          <cell r="O173">
            <v>70</v>
          </cell>
          <cell r="P173" t="str">
            <v>胡柔殳</v>
          </cell>
          <cell r="Q173" t="str">
            <v>文科</v>
          </cell>
        </row>
        <row r="174">
          <cell r="A174" t="str">
            <v>513422200311276629</v>
          </cell>
          <cell r="B174">
            <v>1</v>
          </cell>
          <cell r="C174" t="str">
            <v>曾雅琪</v>
          </cell>
          <cell r="D174">
            <v>379.5</v>
          </cell>
          <cell r="E174">
            <v>81</v>
          </cell>
          <cell r="F174" t="str">
            <v>格绒燚西</v>
          </cell>
          <cell r="G174">
            <v>70</v>
          </cell>
          <cell r="H174" t="str">
            <v>马俊</v>
          </cell>
          <cell r="I174">
            <v>62.5</v>
          </cell>
          <cell r="J174" t="str">
            <v>拉初</v>
          </cell>
          <cell r="K174">
            <v>46</v>
          </cell>
          <cell r="L174" t="str">
            <v>纪春权</v>
          </cell>
          <cell r="M174">
            <v>52</v>
          </cell>
          <cell r="N174" t="str">
            <v>杨琴</v>
          </cell>
          <cell r="O174">
            <v>68</v>
          </cell>
          <cell r="P174" t="str">
            <v>邓倩</v>
          </cell>
          <cell r="Q174" t="str">
            <v>文科</v>
          </cell>
        </row>
        <row r="175">
          <cell r="A175" t="str">
            <v>513422200402016013</v>
          </cell>
          <cell r="B175">
            <v>1</v>
          </cell>
          <cell r="C175" t="str">
            <v>扎什尼玛</v>
          </cell>
          <cell r="D175">
            <v>415.5</v>
          </cell>
          <cell r="E175">
            <v>91</v>
          </cell>
          <cell r="F175" t="str">
            <v>格绒燚西</v>
          </cell>
          <cell r="G175">
            <v>57</v>
          </cell>
          <cell r="H175" t="str">
            <v>马俊</v>
          </cell>
          <cell r="I175">
            <v>69.5</v>
          </cell>
          <cell r="J175" t="str">
            <v>拉初</v>
          </cell>
          <cell r="K175">
            <v>60</v>
          </cell>
          <cell r="L175" t="str">
            <v>纪春权</v>
          </cell>
          <cell r="M175">
            <v>74</v>
          </cell>
          <cell r="N175" t="str">
            <v>杨琴</v>
          </cell>
          <cell r="O175">
            <v>64</v>
          </cell>
          <cell r="P175" t="str">
            <v>邓倩</v>
          </cell>
          <cell r="Q175" t="str">
            <v>文科</v>
          </cell>
        </row>
        <row r="176">
          <cell r="A176" t="str">
            <v>513422200010311523</v>
          </cell>
          <cell r="B176">
            <v>4</v>
          </cell>
          <cell r="C176" t="str">
            <v>吕顽英</v>
          </cell>
          <cell r="D176">
            <v>346.5</v>
          </cell>
          <cell r="E176">
            <v>75</v>
          </cell>
          <cell r="F176" t="str">
            <v>周菊明</v>
          </cell>
          <cell r="G176">
            <v>46</v>
          </cell>
          <cell r="H176" t="str">
            <v>王江</v>
          </cell>
          <cell r="I176">
            <v>64.5</v>
          </cell>
          <cell r="J176" t="str">
            <v>张翠莲</v>
          </cell>
          <cell r="K176">
            <v>52</v>
          </cell>
          <cell r="L176" t="str">
            <v>杨艳</v>
          </cell>
          <cell r="M176">
            <v>49</v>
          </cell>
          <cell r="N176" t="str">
            <v>杨琴</v>
          </cell>
          <cell r="O176">
            <v>60</v>
          </cell>
          <cell r="P176" t="str">
            <v>胡柔殳</v>
          </cell>
          <cell r="Q176" t="str">
            <v>文科</v>
          </cell>
        </row>
        <row r="177">
          <cell r="A177" t="str">
            <v>513422200310060017</v>
          </cell>
          <cell r="B177">
            <v>4</v>
          </cell>
          <cell r="C177" t="str">
            <v>马玉良</v>
          </cell>
          <cell r="D177">
            <v>429</v>
          </cell>
          <cell r="E177">
            <v>83</v>
          </cell>
          <cell r="F177" t="str">
            <v>周菊明</v>
          </cell>
          <cell r="G177">
            <v>89</v>
          </cell>
          <cell r="H177" t="str">
            <v>王江</v>
          </cell>
          <cell r="I177">
            <v>70</v>
          </cell>
          <cell r="J177" t="str">
            <v>张翠莲</v>
          </cell>
          <cell r="K177">
            <v>58</v>
          </cell>
          <cell r="L177" t="str">
            <v>杨艳</v>
          </cell>
          <cell r="M177">
            <v>67</v>
          </cell>
          <cell r="N177" t="str">
            <v>杨琴</v>
          </cell>
          <cell r="O177">
            <v>62</v>
          </cell>
          <cell r="P177" t="str">
            <v>胡柔殳</v>
          </cell>
          <cell r="Q177" t="str">
            <v>文科</v>
          </cell>
        </row>
        <row r="178">
          <cell r="A178" t="str">
            <v>513422200403022925</v>
          </cell>
          <cell r="B178">
            <v>1</v>
          </cell>
          <cell r="C178" t="str">
            <v>邱明明</v>
          </cell>
          <cell r="D178">
            <v>492</v>
          </cell>
          <cell r="E178">
            <v>86</v>
          </cell>
          <cell r="F178" t="str">
            <v>格绒燚西</v>
          </cell>
          <cell r="G178">
            <v>83</v>
          </cell>
          <cell r="H178" t="str">
            <v>马俊</v>
          </cell>
          <cell r="I178">
            <v>113</v>
          </cell>
          <cell r="J178" t="str">
            <v>拉初</v>
          </cell>
          <cell r="K178">
            <v>78</v>
          </cell>
          <cell r="L178" t="str">
            <v>纪春权</v>
          </cell>
          <cell r="M178">
            <v>64</v>
          </cell>
          <cell r="N178" t="str">
            <v>杨琴</v>
          </cell>
          <cell r="O178">
            <v>68</v>
          </cell>
          <cell r="P178" t="str">
            <v>邓倩</v>
          </cell>
          <cell r="Q178" t="str">
            <v>文科</v>
          </cell>
        </row>
        <row r="179">
          <cell r="A179" t="str">
            <v>513422200110231125</v>
          </cell>
          <cell r="B179">
            <v>1</v>
          </cell>
          <cell r="C179" t="str">
            <v>吕秀云</v>
          </cell>
          <cell r="D179">
            <v>475</v>
          </cell>
          <cell r="E179">
            <v>77</v>
          </cell>
          <cell r="F179" t="str">
            <v>格绒燚西</v>
          </cell>
          <cell r="G179">
            <v>104</v>
          </cell>
          <cell r="H179" t="str">
            <v>马俊</v>
          </cell>
          <cell r="I179">
            <v>87</v>
          </cell>
          <cell r="J179" t="str">
            <v>拉初</v>
          </cell>
          <cell r="K179">
            <v>74</v>
          </cell>
          <cell r="L179" t="str">
            <v>纪春权</v>
          </cell>
          <cell r="M179">
            <v>59</v>
          </cell>
          <cell r="N179" t="str">
            <v>杨琴</v>
          </cell>
          <cell r="O179">
            <v>74</v>
          </cell>
          <cell r="P179" t="str">
            <v>邓倩</v>
          </cell>
          <cell r="Q179" t="str">
            <v>文科</v>
          </cell>
        </row>
        <row r="180">
          <cell r="A180" t="str">
            <v>513422200105120025</v>
          </cell>
          <cell r="B180">
            <v>1</v>
          </cell>
          <cell r="C180" t="str">
            <v>马阿英莫</v>
          </cell>
          <cell r="D180">
            <v>445</v>
          </cell>
          <cell r="E180">
            <v>97</v>
          </cell>
          <cell r="F180" t="str">
            <v>格绒燚西</v>
          </cell>
          <cell r="G180">
            <v>81</v>
          </cell>
          <cell r="H180" t="str">
            <v>马俊</v>
          </cell>
          <cell r="I180">
            <v>93</v>
          </cell>
          <cell r="J180" t="str">
            <v>拉初</v>
          </cell>
          <cell r="K180">
            <v>57</v>
          </cell>
          <cell r="L180" t="str">
            <v>纪春权</v>
          </cell>
          <cell r="M180">
            <v>51</v>
          </cell>
          <cell r="N180" t="str">
            <v>杨琴</v>
          </cell>
          <cell r="O180">
            <v>66</v>
          </cell>
          <cell r="P180" t="str">
            <v>邓倩</v>
          </cell>
          <cell r="Q180" t="str">
            <v>文科</v>
          </cell>
        </row>
        <row r="181">
          <cell r="A181" t="str">
            <v>513422200003255025</v>
          </cell>
          <cell r="B181">
            <v>2</v>
          </cell>
          <cell r="C181" t="str">
            <v>降初</v>
          </cell>
          <cell r="D181">
            <v>418.5</v>
          </cell>
          <cell r="E181">
            <v>71</v>
          </cell>
          <cell r="F181" t="str">
            <v>格绒燚西</v>
          </cell>
          <cell r="G181">
            <v>87</v>
          </cell>
          <cell r="H181" t="str">
            <v>王江</v>
          </cell>
          <cell r="I181">
            <v>65.5</v>
          </cell>
          <cell r="J181" t="str">
            <v>周凯</v>
          </cell>
          <cell r="K181">
            <v>62</v>
          </cell>
          <cell r="L181" t="str">
            <v>那士信</v>
          </cell>
          <cell r="M181">
            <v>69</v>
          </cell>
          <cell r="N181" t="str">
            <v>降初里</v>
          </cell>
          <cell r="O181">
            <v>64</v>
          </cell>
          <cell r="P181" t="str">
            <v>刘壑</v>
          </cell>
          <cell r="Q181" t="str">
            <v>文科</v>
          </cell>
        </row>
        <row r="182">
          <cell r="A182" t="str">
            <v>513422200109102115</v>
          </cell>
          <cell r="B182">
            <v>3</v>
          </cell>
          <cell r="C182" t="str">
            <v>马伍达</v>
          </cell>
          <cell r="D182">
            <v>347.5</v>
          </cell>
          <cell r="E182">
            <v>73</v>
          </cell>
          <cell r="F182" t="str">
            <v>岳子琦</v>
          </cell>
          <cell r="G182">
            <v>70</v>
          </cell>
          <cell r="H182" t="str">
            <v>马俊</v>
          </cell>
          <cell r="I182">
            <v>57.5</v>
          </cell>
          <cell r="J182" t="str">
            <v>周凯</v>
          </cell>
          <cell r="K182">
            <v>49</v>
          </cell>
          <cell r="L182" t="str">
            <v>那士信</v>
          </cell>
          <cell r="M182">
            <v>39</v>
          </cell>
          <cell r="N182" t="str">
            <v>金明龙</v>
          </cell>
          <cell r="O182">
            <v>59</v>
          </cell>
          <cell r="P182" t="str">
            <v>胡柔殳</v>
          </cell>
          <cell r="Q182" t="str">
            <v>文科</v>
          </cell>
        </row>
        <row r="183">
          <cell r="A183" t="str">
            <v>513422200312260311</v>
          </cell>
          <cell r="B183">
            <v>2</v>
          </cell>
          <cell r="C183" t="str">
            <v>王正才</v>
          </cell>
          <cell r="D183">
            <v>442</v>
          </cell>
          <cell r="E183">
            <v>74</v>
          </cell>
          <cell r="F183" t="str">
            <v>格绒燚西</v>
          </cell>
          <cell r="G183">
            <v>109</v>
          </cell>
          <cell r="H183" t="str">
            <v>王江</v>
          </cell>
          <cell r="I183">
            <v>53</v>
          </cell>
          <cell r="J183" t="str">
            <v>周凯</v>
          </cell>
          <cell r="K183">
            <v>57</v>
          </cell>
          <cell r="L183" t="str">
            <v>那士信</v>
          </cell>
          <cell r="M183">
            <v>73</v>
          </cell>
          <cell r="N183" t="str">
            <v>降初里</v>
          </cell>
          <cell r="O183">
            <v>76</v>
          </cell>
          <cell r="P183" t="str">
            <v>刘壑</v>
          </cell>
          <cell r="Q183" t="str">
            <v>文科</v>
          </cell>
        </row>
        <row r="184">
          <cell r="A184" t="str">
            <v>513422200101205021</v>
          </cell>
          <cell r="B184">
            <v>2</v>
          </cell>
          <cell r="C184" t="str">
            <v>任洪新</v>
          </cell>
          <cell r="D184">
            <v>359</v>
          </cell>
          <cell r="E184">
            <v>82</v>
          </cell>
          <cell r="F184" t="str">
            <v>格绒燚西</v>
          </cell>
          <cell r="G184">
            <v>27</v>
          </cell>
          <cell r="H184" t="str">
            <v>王江</v>
          </cell>
          <cell r="I184">
            <v>79</v>
          </cell>
          <cell r="J184" t="str">
            <v>周凯</v>
          </cell>
          <cell r="K184">
            <v>46</v>
          </cell>
          <cell r="L184" t="str">
            <v>那士信</v>
          </cell>
          <cell r="M184">
            <v>60</v>
          </cell>
          <cell r="N184" t="str">
            <v>降初里</v>
          </cell>
          <cell r="O184">
            <v>65</v>
          </cell>
          <cell r="P184" t="str">
            <v>刘壑</v>
          </cell>
          <cell r="Q184" t="str">
            <v>文科</v>
          </cell>
        </row>
        <row r="185">
          <cell r="A185" t="str">
            <v>513422200311163827</v>
          </cell>
          <cell r="B185">
            <v>2</v>
          </cell>
          <cell r="C185" t="str">
            <v>姚德凤</v>
          </cell>
          <cell r="D185">
            <v>346</v>
          </cell>
          <cell r="E185">
            <v>81</v>
          </cell>
          <cell r="F185" t="str">
            <v>格绒燚西</v>
          </cell>
          <cell r="G185">
            <v>75</v>
          </cell>
          <cell r="H185" t="str">
            <v>王江</v>
          </cell>
          <cell r="I185">
            <v>54</v>
          </cell>
          <cell r="J185" t="str">
            <v>周凯</v>
          </cell>
          <cell r="K185">
            <v>38</v>
          </cell>
          <cell r="L185" t="str">
            <v>那士信</v>
          </cell>
          <cell r="M185">
            <v>41</v>
          </cell>
          <cell r="N185" t="str">
            <v>降初里</v>
          </cell>
          <cell r="O185">
            <v>57</v>
          </cell>
          <cell r="P185" t="str">
            <v>刘壑</v>
          </cell>
          <cell r="Q185" t="str">
            <v>文科</v>
          </cell>
        </row>
        <row r="186">
          <cell r="A186" t="str">
            <v>513422200104043814</v>
          </cell>
          <cell r="B186">
            <v>4</v>
          </cell>
          <cell r="C186" t="str">
            <v>次尔偏初</v>
          </cell>
          <cell r="D186">
            <v>321</v>
          </cell>
          <cell r="E186">
            <v>72</v>
          </cell>
          <cell r="F186" t="str">
            <v>周菊明</v>
          </cell>
          <cell r="G186">
            <v>85</v>
          </cell>
          <cell r="H186" t="str">
            <v>王江</v>
          </cell>
          <cell r="I186">
            <v>31</v>
          </cell>
          <cell r="J186" t="str">
            <v>张翠莲</v>
          </cell>
          <cell r="K186">
            <v>36</v>
          </cell>
          <cell r="L186" t="str">
            <v>杨艳</v>
          </cell>
          <cell r="M186">
            <v>35</v>
          </cell>
          <cell r="N186" t="str">
            <v>杨琴</v>
          </cell>
          <cell r="O186">
            <v>62</v>
          </cell>
          <cell r="P186" t="str">
            <v>胡柔殳</v>
          </cell>
          <cell r="Q186" t="str">
            <v>文科</v>
          </cell>
        </row>
        <row r="187">
          <cell r="A187" t="str">
            <v>513422200309074614</v>
          </cell>
          <cell r="B187">
            <v>5</v>
          </cell>
          <cell r="C187" t="str">
            <v>尔祖子</v>
          </cell>
          <cell r="D187">
            <v>357</v>
          </cell>
          <cell r="E187">
            <v>70</v>
          </cell>
          <cell r="F187" t="str">
            <v>周菊明</v>
          </cell>
          <cell r="G187">
            <v>61</v>
          </cell>
          <cell r="H187" t="str">
            <v>赵云川</v>
          </cell>
          <cell r="I187">
            <v>56</v>
          </cell>
          <cell r="J187" t="str">
            <v>张翠莲</v>
          </cell>
          <cell r="K187">
            <v>45</v>
          </cell>
          <cell r="L187" t="str">
            <v>杨艳</v>
          </cell>
          <cell r="M187">
            <v>67</v>
          </cell>
          <cell r="N187" t="str">
            <v>金明龙</v>
          </cell>
          <cell r="O187">
            <v>58</v>
          </cell>
          <cell r="P187" t="str">
            <v>邓倩</v>
          </cell>
          <cell r="Q187" t="str">
            <v>文科</v>
          </cell>
        </row>
        <row r="188">
          <cell r="A188" t="str">
            <v>513422200304101513</v>
          </cell>
          <cell r="B188">
            <v>1</v>
          </cell>
          <cell r="C188" t="str">
            <v>胡国康</v>
          </cell>
          <cell r="D188">
            <v>469.5</v>
          </cell>
          <cell r="E188">
            <v>77</v>
          </cell>
          <cell r="F188" t="str">
            <v>格绒燚西</v>
          </cell>
          <cell r="G188">
            <v>91</v>
          </cell>
          <cell r="H188" t="str">
            <v>马俊</v>
          </cell>
          <cell r="I188">
            <v>101.5</v>
          </cell>
          <cell r="J188" t="str">
            <v>拉初</v>
          </cell>
          <cell r="K188">
            <v>62</v>
          </cell>
          <cell r="L188" t="str">
            <v>纪春权</v>
          </cell>
          <cell r="M188">
            <v>60</v>
          </cell>
          <cell r="N188" t="str">
            <v>杨琴</v>
          </cell>
          <cell r="O188">
            <v>78</v>
          </cell>
          <cell r="P188" t="str">
            <v>邓倩</v>
          </cell>
          <cell r="Q188" t="str">
            <v>文科</v>
          </cell>
        </row>
        <row r="189">
          <cell r="A189" t="str">
            <v>51342220021007442X</v>
          </cell>
          <cell r="B189">
            <v>1</v>
          </cell>
          <cell r="C189" t="str">
            <v>金拉初</v>
          </cell>
          <cell r="D189">
            <v>377</v>
          </cell>
          <cell r="E189">
            <v>59</v>
          </cell>
          <cell r="F189" t="str">
            <v>格绒燚西</v>
          </cell>
          <cell r="G189">
            <v>63</v>
          </cell>
          <cell r="H189" t="str">
            <v>马俊</v>
          </cell>
          <cell r="I189">
            <v>116</v>
          </cell>
          <cell r="J189" t="str">
            <v>拉初</v>
          </cell>
          <cell r="K189">
            <v>47</v>
          </cell>
          <cell r="L189" t="str">
            <v>纪春权</v>
          </cell>
          <cell r="M189">
            <v>44</v>
          </cell>
          <cell r="N189" t="str">
            <v>杨琴</v>
          </cell>
          <cell r="O189">
            <v>48</v>
          </cell>
          <cell r="P189" t="str">
            <v>邓倩</v>
          </cell>
          <cell r="Q189" t="str">
            <v>文科</v>
          </cell>
        </row>
        <row r="190">
          <cell r="A190" t="str">
            <v>513422200201033810</v>
          </cell>
          <cell r="B190">
            <v>1</v>
          </cell>
          <cell r="C190" t="str">
            <v>徐晓伟</v>
          </cell>
          <cell r="D190">
            <v>381.5</v>
          </cell>
          <cell r="E190">
            <v>66</v>
          </cell>
          <cell r="F190" t="str">
            <v>格绒燚西</v>
          </cell>
          <cell r="G190">
            <v>88</v>
          </cell>
          <cell r="H190" t="str">
            <v>马俊</v>
          </cell>
          <cell r="I190">
            <v>44.5</v>
          </cell>
          <cell r="J190" t="str">
            <v>拉初</v>
          </cell>
          <cell r="K190">
            <v>60</v>
          </cell>
          <cell r="L190" t="str">
            <v>纪春权</v>
          </cell>
          <cell r="M190">
            <v>55</v>
          </cell>
          <cell r="N190" t="str">
            <v>杨琴</v>
          </cell>
          <cell r="O190">
            <v>68</v>
          </cell>
          <cell r="P190" t="str">
            <v>邓倩</v>
          </cell>
          <cell r="Q190" t="str">
            <v>文科</v>
          </cell>
        </row>
        <row r="191">
          <cell r="A191" t="str">
            <v>513422200402152728</v>
          </cell>
          <cell r="B191">
            <v>4</v>
          </cell>
          <cell r="C191" t="str">
            <v>欧梅</v>
          </cell>
          <cell r="D191">
            <v>393</v>
          </cell>
          <cell r="E191">
            <v>77</v>
          </cell>
          <cell r="F191" t="str">
            <v>周菊明</v>
          </cell>
          <cell r="G191">
            <v>83</v>
          </cell>
          <cell r="H191" t="str">
            <v>王江</v>
          </cell>
          <cell r="I191">
            <v>79</v>
          </cell>
          <cell r="J191" t="str">
            <v>张翠莲</v>
          </cell>
          <cell r="K191">
            <v>46</v>
          </cell>
          <cell r="L191" t="str">
            <v>杨艳</v>
          </cell>
          <cell r="M191">
            <v>50</v>
          </cell>
          <cell r="N191" t="str">
            <v>杨琴</v>
          </cell>
          <cell r="O191">
            <v>58</v>
          </cell>
          <cell r="P191" t="str">
            <v>胡柔殳</v>
          </cell>
          <cell r="Q191" t="str">
            <v>文科</v>
          </cell>
        </row>
        <row r="192">
          <cell r="A192" t="str">
            <v>513422200305044426</v>
          </cell>
          <cell r="B192">
            <v>5</v>
          </cell>
          <cell r="C192" t="str">
            <v>蒋志英</v>
          </cell>
          <cell r="D192">
            <v>429</v>
          </cell>
          <cell r="E192">
            <v>72</v>
          </cell>
          <cell r="F192" t="str">
            <v>周菊明</v>
          </cell>
          <cell r="G192">
            <v>66</v>
          </cell>
          <cell r="H192" t="str">
            <v>赵云川</v>
          </cell>
          <cell r="I192">
            <v>78</v>
          </cell>
          <cell r="J192" t="str">
            <v>张翠莲</v>
          </cell>
          <cell r="K192">
            <v>63</v>
          </cell>
          <cell r="L192" t="str">
            <v>杨艳</v>
          </cell>
          <cell r="M192">
            <v>66</v>
          </cell>
          <cell r="N192" t="str">
            <v>金明龙</v>
          </cell>
          <cell r="O192">
            <v>84</v>
          </cell>
          <cell r="P192" t="str">
            <v>邓倩</v>
          </cell>
          <cell r="Q192" t="str">
            <v>文科</v>
          </cell>
        </row>
        <row r="193">
          <cell r="A193" t="str">
            <v>513422200508171927</v>
          </cell>
          <cell r="B193">
            <v>5</v>
          </cell>
          <cell r="C193" t="str">
            <v>沈伍甲</v>
          </cell>
          <cell r="D193">
            <v>358.5</v>
          </cell>
          <cell r="E193">
            <v>79</v>
          </cell>
          <cell r="F193" t="str">
            <v>周菊明</v>
          </cell>
          <cell r="G193">
            <v>93</v>
          </cell>
          <cell r="H193" t="str">
            <v>赵云川</v>
          </cell>
          <cell r="I193">
            <v>38.5</v>
          </cell>
          <cell r="J193" t="str">
            <v>张翠莲</v>
          </cell>
          <cell r="K193">
            <v>52</v>
          </cell>
          <cell r="L193" t="str">
            <v>杨艳</v>
          </cell>
          <cell r="M193">
            <v>44</v>
          </cell>
          <cell r="N193" t="str">
            <v>金明龙</v>
          </cell>
          <cell r="O193">
            <v>52</v>
          </cell>
          <cell r="P193" t="str">
            <v>邓倩</v>
          </cell>
          <cell r="Q193" t="str">
            <v>文科</v>
          </cell>
        </row>
        <row r="194">
          <cell r="A194" t="str">
            <v>513422200502285034</v>
          </cell>
          <cell r="B194">
            <v>4</v>
          </cell>
          <cell r="C194" t="str">
            <v>夏拉</v>
          </cell>
          <cell r="D194">
            <v>442</v>
          </cell>
          <cell r="E194">
            <v>77</v>
          </cell>
          <cell r="F194" t="str">
            <v>周菊明</v>
          </cell>
          <cell r="G194">
            <v>128</v>
          </cell>
          <cell r="H194" t="str">
            <v>王江</v>
          </cell>
          <cell r="I194">
            <v>36</v>
          </cell>
          <cell r="J194" t="str">
            <v>张翠莲</v>
          </cell>
          <cell r="K194">
            <v>65</v>
          </cell>
          <cell r="L194" t="str">
            <v>杨艳</v>
          </cell>
          <cell r="M194">
            <v>62</v>
          </cell>
          <cell r="N194" t="str">
            <v>杨琴</v>
          </cell>
          <cell r="O194">
            <v>74</v>
          </cell>
          <cell r="P194" t="str">
            <v>胡柔殳</v>
          </cell>
          <cell r="Q194" t="str">
            <v>文科</v>
          </cell>
        </row>
        <row r="195">
          <cell r="A195" t="str">
            <v>513422200101040925</v>
          </cell>
          <cell r="B195">
            <v>3</v>
          </cell>
          <cell r="C195" t="str">
            <v>马海蓝</v>
          </cell>
          <cell r="D195">
            <v>349.5</v>
          </cell>
          <cell r="E195">
            <v>81</v>
          </cell>
          <cell r="F195" t="str">
            <v>岳子琦</v>
          </cell>
          <cell r="G195">
            <v>68</v>
          </cell>
          <cell r="H195" t="str">
            <v>马俊</v>
          </cell>
          <cell r="I195">
            <v>49.5</v>
          </cell>
          <cell r="J195" t="str">
            <v>周凯</v>
          </cell>
          <cell r="K195">
            <v>48</v>
          </cell>
          <cell r="L195" t="str">
            <v>那士信</v>
          </cell>
          <cell r="M195">
            <v>43</v>
          </cell>
          <cell r="N195" t="str">
            <v>金明龙</v>
          </cell>
          <cell r="O195">
            <v>60</v>
          </cell>
          <cell r="P195" t="str">
            <v>胡柔殳</v>
          </cell>
          <cell r="Q195" t="str">
            <v>文科</v>
          </cell>
        </row>
        <row r="196">
          <cell r="A196" t="str">
            <v>513422200107021928</v>
          </cell>
          <cell r="B196">
            <v>2</v>
          </cell>
          <cell r="C196" t="str">
            <v>王英</v>
          </cell>
          <cell r="D196">
            <v>457.5</v>
          </cell>
          <cell r="E196">
            <v>80</v>
          </cell>
          <cell r="F196" t="str">
            <v>格绒燚西</v>
          </cell>
          <cell r="G196">
            <v>92</v>
          </cell>
          <cell r="H196" t="str">
            <v>王江</v>
          </cell>
          <cell r="I196">
            <v>105.5</v>
          </cell>
          <cell r="J196" t="str">
            <v>周凯</v>
          </cell>
          <cell r="K196">
            <v>63</v>
          </cell>
          <cell r="L196" t="str">
            <v>那士信</v>
          </cell>
          <cell r="M196">
            <v>57</v>
          </cell>
          <cell r="N196" t="str">
            <v>降初里</v>
          </cell>
          <cell r="O196">
            <v>60</v>
          </cell>
          <cell r="P196" t="str">
            <v>刘壑</v>
          </cell>
          <cell r="Q196" t="str">
            <v>文科</v>
          </cell>
        </row>
        <row r="197">
          <cell r="A197" t="str">
            <v>513422200001153826</v>
          </cell>
          <cell r="B197">
            <v>3</v>
          </cell>
          <cell r="C197" t="str">
            <v>扎西拉姆</v>
          </cell>
          <cell r="D197">
            <v>320.5</v>
          </cell>
          <cell r="E197">
            <v>73</v>
          </cell>
          <cell r="F197" t="str">
            <v>岳子琦</v>
          </cell>
          <cell r="G197">
            <v>37</v>
          </cell>
          <cell r="H197" t="str">
            <v>马俊</v>
          </cell>
          <cell r="I197">
            <v>75.5</v>
          </cell>
          <cell r="J197" t="str">
            <v>周凯</v>
          </cell>
          <cell r="K197">
            <v>43</v>
          </cell>
          <cell r="L197" t="str">
            <v>那士信</v>
          </cell>
          <cell r="M197">
            <v>48</v>
          </cell>
          <cell r="N197" t="str">
            <v>金明龙</v>
          </cell>
          <cell r="O197">
            <v>44</v>
          </cell>
          <cell r="P197" t="str">
            <v>胡柔殳</v>
          </cell>
          <cell r="Q197" t="str">
            <v>文科</v>
          </cell>
        </row>
        <row r="198">
          <cell r="A198" t="str">
            <v>513422200111122924</v>
          </cell>
          <cell r="B198">
            <v>1</v>
          </cell>
          <cell r="C198" t="str">
            <v>严冬丽</v>
          </cell>
          <cell r="D198">
            <v>438.5</v>
          </cell>
          <cell r="E198">
            <v>87</v>
          </cell>
          <cell r="F198" t="str">
            <v>格绒燚西</v>
          </cell>
          <cell r="G198">
            <v>95</v>
          </cell>
          <cell r="H198" t="str">
            <v>马俊</v>
          </cell>
          <cell r="I198">
            <v>81.5</v>
          </cell>
          <cell r="J198" t="str">
            <v>拉初</v>
          </cell>
          <cell r="K198">
            <v>58</v>
          </cell>
          <cell r="L198" t="str">
            <v>纪春权</v>
          </cell>
          <cell r="M198">
            <v>64</v>
          </cell>
          <cell r="N198" t="str">
            <v>杨琴</v>
          </cell>
          <cell r="O198">
            <v>53</v>
          </cell>
          <cell r="P198" t="str">
            <v>邓倩</v>
          </cell>
          <cell r="Q198" t="str">
            <v>文科</v>
          </cell>
        </row>
        <row r="199">
          <cell r="A199" t="str">
            <v>513422200307052737</v>
          </cell>
          <cell r="B199">
            <v>4</v>
          </cell>
          <cell r="C199" t="str">
            <v>杨兴龙</v>
          </cell>
          <cell r="D199">
            <v>393</v>
          </cell>
          <cell r="E199">
            <v>65</v>
          </cell>
          <cell r="F199" t="str">
            <v>周菊明</v>
          </cell>
          <cell r="G199">
            <v>94</v>
          </cell>
          <cell r="H199" t="str">
            <v>王江</v>
          </cell>
          <cell r="I199">
            <v>46</v>
          </cell>
          <cell r="J199" t="str">
            <v>张翠莲</v>
          </cell>
          <cell r="K199">
            <v>50</v>
          </cell>
          <cell r="L199" t="str">
            <v>杨艳</v>
          </cell>
          <cell r="M199">
            <v>72</v>
          </cell>
          <cell r="N199" t="str">
            <v>杨琴</v>
          </cell>
          <cell r="O199">
            <v>66</v>
          </cell>
          <cell r="P199" t="str">
            <v>胡柔殳</v>
          </cell>
          <cell r="Q199" t="str">
            <v>文科</v>
          </cell>
        </row>
        <row r="200">
          <cell r="A200" t="str">
            <v>513422200406074827</v>
          </cell>
          <cell r="B200">
            <v>1</v>
          </cell>
          <cell r="C200" t="str">
            <v>次尔央青</v>
          </cell>
          <cell r="D200">
            <v>445</v>
          </cell>
          <cell r="E200">
            <v>81</v>
          </cell>
          <cell r="F200" t="str">
            <v>格绒燚西</v>
          </cell>
          <cell r="G200">
            <v>101</v>
          </cell>
          <cell r="H200" t="str">
            <v>马俊</v>
          </cell>
          <cell r="I200">
            <v>86</v>
          </cell>
          <cell r="J200" t="str">
            <v>拉初</v>
          </cell>
          <cell r="K200">
            <v>58</v>
          </cell>
          <cell r="L200" t="str">
            <v>纪春权</v>
          </cell>
          <cell r="M200">
            <v>55</v>
          </cell>
          <cell r="N200" t="str">
            <v>杨琴</v>
          </cell>
          <cell r="O200">
            <v>64</v>
          </cell>
          <cell r="P200" t="str">
            <v>邓倩</v>
          </cell>
          <cell r="Q200" t="str">
            <v>文科</v>
          </cell>
        </row>
        <row r="201">
          <cell r="A201" t="str">
            <v>513422200406101514</v>
          </cell>
          <cell r="B201">
            <v>2</v>
          </cell>
          <cell r="C201" t="str">
            <v>吕拉龙</v>
          </cell>
          <cell r="D201">
            <v>488.5</v>
          </cell>
          <cell r="E201">
            <v>84</v>
          </cell>
          <cell r="F201" t="str">
            <v>格绒燚西</v>
          </cell>
          <cell r="G201">
            <v>91</v>
          </cell>
          <cell r="H201" t="str">
            <v>王江</v>
          </cell>
          <cell r="I201">
            <v>88.5</v>
          </cell>
          <cell r="J201" t="str">
            <v>周凯</v>
          </cell>
          <cell r="K201">
            <v>69</v>
          </cell>
          <cell r="L201" t="str">
            <v>那士信</v>
          </cell>
          <cell r="M201">
            <v>80</v>
          </cell>
          <cell r="N201" t="str">
            <v>降初里</v>
          </cell>
          <cell r="O201">
            <v>76</v>
          </cell>
          <cell r="P201" t="str">
            <v>刘壑</v>
          </cell>
          <cell r="Q201" t="str">
            <v>文科</v>
          </cell>
        </row>
        <row r="202">
          <cell r="A202" t="str">
            <v>513422200407132128</v>
          </cell>
          <cell r="B202">
            <v>5</v>
          </cell>
          <cell r="C202" t="str">
            <v>李云珍</v>
          </cell>
          <cell r="D202">
            <v>360.5</v>
          </cell>
          <cell r="E202">
            <v>77</v>
          </cell>
          <cell r="F202" t="str">
            <v>周菊明</v>
          </cell>
          <cell r="G202">
            <v>73</v>
          </cell>
          <cell r="H202" t="str">
            <v>赵云川</v>
          </cell>
          <cell r="I202">
            <v>53.5</v>
          </cell>
          <cell r="J202" t="str">
            <v>张翠莲</v>
          </cell>
          <cell r="K202">
            <v>50</v>
          </cell>
          <cell r="L202" t="str">
            <v>杨艳</v>
          </cell>
          <cell r="M202">
            <v>50</v>
          </cell>
          <cell r="N202" t="str">
            <v>金明龙</v>
          </cell>
          <cell r="O202">
            <v>57</v>
          </cell>
          <cell r="P202" t="str">
            <v>邓倩</v>
          </cell>
          <cell r="Q202" t="str">
            <v>文科</v>
          </cell>
        </row>
        <row r="203">
          <cell r="A203" t="str">
            <v>513422200306152349</v>
          </cell>
          <cell r="B203">
            <v>2</v>
          </cell>
          <cell r="C203" t="str">
            <v>杨银春</v>
          </cell>
          <cell r="D203">
            <v>412</v>
          </cell>
          <cell r="E203">
            <v>71</v>
          </cell>
          <cell r="F203" t="str">
            <v>格绒燚西</v>
          </cell>
          <cell r="G203">
            <v>88</v>
          </cell>
          <cell r="H203" t="str">
            <v>王江</v>
          </cell>
          <cell r="I203">
            <v>49</v>
          </cell>
          <cell r="J203" t="str">
            <v>周凯</v>
          </cell>
          <cell r="K203">
            <v>52</v>
          </cell>
          <cell r="L203" t="str">
            <v>那士信</v>
          </cell>
          <cell r="M203">
            <v>74</v>
          </cell>
          <cell r="N203" t="str">
            <v>降初里</v>
          </cell>
          <cell r="O203">
            <v>78</v>
          </cell>
          <cell r="P203" t="str">
            <v>刘壑</v>
          </cell>
          <cell r="Q203" t="str">
            <v>文科</v>
          </cell>
        </row>
        <row r="204">
          <cell r="A204" t="str">
            <v>513422200308122119</v>
          </cell>
          <cell r="B204">
            <v>4</v>
          </cell>
          <cell r="C204" t="str">
            <v>叶才岗</v>
          </cell>
          <cell r="D204">
            <v>420</v>
          </cell>
          <cell r="E204">
            <v>79</v>
          </cell>
          <cell r="F204" t="str">
            <v>周菊明</v>
          </cell>
          <cell r="G204">
            <v>97</v>
          </cell>
          <cell r="H204" t="str">
            <v>王江</v>
          </cell>
          <cell r="I204">
            <v>49</v>
          </cell>
          <cell r="J204" t="str">
            <v>张翠莲</v>
          </cell>
          <cell r="K204">
            <v>53</v>
          </cell>
          <cell r="L204" t="str">
            <v>杨艳</v>
          </cell>
          <cell r="M204">
            <v>64</v>
          </cell>
          <cell r="N204" t="str">
            <v>杨琴</v>
          </cell>
          <cell r="O204">
            <v>78</v>
          </cell>
          <cell r="P204" t="str">
            <v>胡柔殳</v>
          </cell>
          <cell r="Q204" t="str">
            <v>文科</v>
          </cell>
        </row>
        <row r="205">
          <cell r="A205" t="str">
            <v>513422200602091528</v>
          </cell>
          <cell r="B205">
            <v>4</v>
          </cell>
          <cell r="C205" t="str">
            <v>张小英</v>
          </cell>
          <cell r="D205">
            <v>404.5</v>
          </cell>
          <cell r="E205">
            <v>71</v>
          </cell>
          <cell r="F205" t="str">
            <v>周菊明</v>
          </cell>
          <cell r="G205">
            <v>103</v>
          </cell>
          <cell r="H205" t="str">
            <v>王江</v>
          </cell>
          <cell r="I205">
            <v>64.5</v>
          </cell>
          <cell r="J205" t="str">
            <v>张翠莲</v>
          </cell>
          <cell r="K205">
            <v>55</v>
          </cell>
          <cell r="L205" t="str">
            <v>杨艳</v>
          </cell>
          <cell r="M205">
            <v>51</v>
          </cell>
          <cell r="N205" t="str">
            <v>杨琴</v>
          </cell>
          <cell r="O205">
            <v>60</v>
          </cell>
          <cell r="P205" t="str">
            <v>胡柔殳</v>
          </cell>
          <cell r="Q205" t="str">
            <v>文科</v>
          </cell>
        </row>
        <row r="206">
          <cell r="A206" t="str">
            <v>513422200306106422</v>
          </cell>
          <cell r="B206">
            <v>1</v>
          </cell>
          <cell r="C206" t="str">
            <v>仁青其珍</v>
          </cell>
          <cell r="D206">
            <v>453.5</v>
          </cell>
          <cell r="E206">
            <v>84</v>
          </cell>
          <cell r="F206" t="str">
            <v>格绒燚西</v>
          </cell>
          <cell r="G206">
            <v>95</v>
          </cell>
          <cell r="H206" t="str">
            <v>马俊</v>
          </cell>
          <cell r="I206">
            <v>84.5</v>
          </cell>
          <cell r="J206" t="str">
            <v>拉初</v>
          </cell>
          <cell r="K206">
            <v>65</v>
          </cell>
          <cell r="L206" t="str">
            <v>纪春权</v>
          </cell>
          <cell r="M206">
            <v>59</v>
          </cell>
          <cell r="N206" t="str">
            <v>杨琴</v>
          </cell>
          <cell r="O206">
            <v>66</v>
          </cell>
          <cell r="P206" t="str">
            <v>邓倩</v>
          </cell>
          <cell r="Q206" t="str">
            <v>文科</v>
          </cell>
        </row>
        <row r="207">
          <cell r="A207" t="str">
            <v>513422200210010311</v>
          </cell>
          <cell r="B207">
            <v>5</v>
          </cell>
          <cell r="C207" t="str">
            <v>小扎西</v>
          </cell>
          <cell r="D207">
            <v>331</v>
          </cell>
          <cell r="E207">
            <v>81</v>
          </cell>
          <cell r="F207" t="str">
            <v>周菊明</v>
          </cell>
          <cell r="G207">
            <v>54</v>
          </cell>
          <cell r="H207" t="str">
            <v>赵云川</v>
          </cell>
          <cell r="I207">
            <v>42</v>
          </cell>
          <cell r="J207" t="str">
            <v>张翠莲</v>
          </cell>
          <cell r="K207">
            <v>37</v>
          </cell>
          <cell r="L207" t="str">
            <v>杨艳</v>
          </cell>
          <cell r="M207">
            <v>59</v>
          </cell>
          <cell r="N207" t="str">
            <v>金明龙</v>
          </cell>
          <cell r="O207">
            <v>58</v>
          </cell>
          <cell r="P207" t="str">
            <v>邓倩</v>
          </cell>
          <cell r="Q207" t="str">
            <v>文科</v>
          </cell>
        </row>
        <row r="208">
          <cell r="A208" t="str">
            <v>513422200103201120</v>
          </cell>
          <cell r="B208">
            <v>3</v>
          </cell>
          <cell r="C208" t="str">
            <v>乔阿甲</v>
          </cell>
          <cell r="D208">
            <v>389.5</v>
          </cell>
          <cell r="E208">
            <v>87</v>
          </cell>
          <cell r="F208" t="str">
            <v>岳子琦</v>
          </cell>
          <cell r="G208">
            <v>67</v>
          </cell>
          <cell r="H208" t="str">
            <v>马俊</v>
          </cell>
          <cell r="I208">
            <v>65.5</v>
          </cell>
          <cell r="J208" t="str">
            <v>周凯</v>
          </cell>
          <cell r="K208">
            <v>48</v>
          </cell>
          <cell r="L208" t="str">
            <v>那士信</v>
          </cell>
          <cell r="M208">
            <v>68</v>
          </cell>
          <cell r="N208" t="str">
            <v>金明龙</v>
          </cell>
          <cell r="O208">
            <v>54</v>
          </cell>
          <cell r="P208" t="str">
            <v>胡柔殳</v>
          </cell>
          <cell r="Q208" t="str">
            <v>文科</v>
          </cell>
        </row>
        <row r="209">
          <cell r="A209" t="str">
            <v>513422200304075423</v>
          </cell>
          <cell r="B209">
            <v>1</v>
          </cell>
          <cell r="C209" t="str">
            <v>康珠次姆</v>
          </cell>
          <cell r="D209">
            <v>466.5</v>
          </cell>
          <cell r="E209">
            <v>82</v>
          </cell>
          <cell r="F209" t="str">
            <v>格绒燚西</v>
          </cell>
          <cell r="G209">
            <v>92</v>
          </cell>
          <cell r="H209" t="str">
            <v>马俊</v>
          </cell>
          <cell r="I209">
            <v>85.5</v>
          </cell>
          <cell r="J209" t="str">
            <v>拉初</v>
          </cell>
          <cell r="K209">
            <v>66</v>
          </cell>
          <cell r="L209" t="str">
            <v>纪春权</v>
          </cell>
          <cell r="M209">
            <v>57</v>
          </cell>
          <cell r="N209" t="str">
            <v>杨琴</v>
          </cell>
          <cell r="O209">
            <v>84</v>
          </cell>
          <cell r="P209" t="str">
            <v>邓倩</v>
          </cell>
          <cell r="Q209" t="str">
            <v>文科</v>
          </cell>
        </row>
        <row r="210">
          <cell r="A210" t="str">
            <v>513401200303090224</v>
          </cell>
          <cell r="B210">
            <v>5</v>
          </cell>
          <cell r="C210" t="str">
            <v>杨秀云</v>
          </cell>
          <cell r="D210">
            <v>322.5</v>
          </cell>
          <cell r="E210">
            <v>74</v>
          </cell>
          <cell r="F210" t="str">
            <v>周菊明</v>
          </cell>
          <cell r="G210">
            <v>86</v>
          </cell>
          <cell r="H210" t="str">
            <v>赵云川</v>
          </cell>
          <cell r="I210">
            <v>38.5</v>
          </cell>
          <cell r="J210" t="str">
            <v>张翠莲</v>
          </cell>
          <cell r="K210">
            <v>33</v>
          </cell>
          <cell r="L210" t="str">
            <v>杨艳</v>
          </cell>
          <cell r="M210">
            <v>31</v>
          </cell>
          <cell r="N210" t="str">
            <v>金明龙</v>
          </cell>
          <cell r="O210">
            <v>60</v>
          </cell>
          <cell r="P210" t="str">
            <v>邓倩</v>
          </cell>
          <cell r="Q210" t="str">
            <v>文科</v>
          </cell>
        </row>
        <row r="211">
          <cell r="A211" t="str">
            <v>513422200402040320</v>
          </cell>
          <cell r="B211">
            <v>3</v>
          </cell>
          <cell r="C211" t="str">
            <v>沈春兰</v>
          </cell>
          <cell r="D211">
            <v>380.5</v>
          </cell>
          <cell r="E211">
            <v>84</v>
          </cell>
          <cell r="F211" t="str">
            <v>岳子琦</v>
          </cell>
          <cell r="G211">
            <v>47</v>
          </cell>
          <cell r="H211" t="str">
            <v>马俊</v>
          </cell>
          <cell r="I211">
            <v>76.5</v>
          </cell>
          <cell r="J211" t="str">
            <v>周凯</v>
          </cell>
          <cell r="K211">
            <v>61</v>
          </cell>
          <cell r="L211" t="str">
            <v>那士信</v>
          </cell>
          <cell r="M211">
            <v>54</v>
          </cell>
          <cell r="N211" t="str">
            <v>金明龙</v>
          </cell>
          <cell r="O211">
            <v>58</v>
          </cell>
          <cell r="P211" t="str">
            <v>胡柔殳</v>
          </cell>
          <cell r="Q211" t="str">
            <v>文科</v>
          </cell>
        </row>
        <row r="212">
          <cell r="A212" t="str">
            <v>513422200312052512</v>
          </cell>
          <cell r="B212">
            <v>3</v>
          </cell>
          <cell r="C212" t="str">
            <v>蔡培林</v>
          </cell>
          <cell r="D212">
            <v>376</v>
          </cell>
          <cell r="E212">
            <v>76</v>
          </cell>
          <cell r="F212" t="str">
            <v>岳子琦</v>
          </cell>
          <cell r="G212">
            <v>89</v>
          </cell>
          <cell r="H212" t="str">
            <v>马俊</v>
          </cell>
          <cell r="I212">
            <v>49</v>
          </cell>
          <cell r="J212" t="str">
            <v>周凯</v>
          </cell>
          <cell r="K212">
            <v>48</v>
          </cell>
          <cell r="L212" t="str">
            <v>那士信</v>
          </cell>
          <cell r="M212">
            <v>46</v>
          </cell>
          <cell r="N212" t="str">
            <v>金明龙</v>
          </cell>
          <cell r="O212">
            <v>68</v>
          </cell>
          <cell r="P212" t="str">
            <v>胡柔殳</v>
          </cell>
          <cell r="Q212" t="str">
            <v>文科</v>
          </cell>
        </row>
        <row r="213">
          <cell r="A213" t="str">
            <v>513422200308101326</v>
          </cell>
          <cell r="B213">
            <v>5</v>
          </cell>
          <cell r="C213" t="str">
            <v>马长秀</v>
          </cell>
          <cell r="D213">
            <v>352.5</v>
          </cell>
          <cell r="E213">
            <v>66</v>
          </cell>
          <cell r="F213" t="str">
            <v>周菊明</v>
          </cell>
          <cell r="G213">
            <v>36</v>
          </cell>
          <cell r="H213" t="str">
            <v>赵云川</v>
          </cell>
          <cell r="I213">
            <v>60.5</v>
          </cell>
          <cell r="J213" t="str">
            <v>张翠莲</v>
          </cell>
          <cell r="K213">
            <v>57</v>
          </cell>
          <cell r="L213" t="str">
            <v>杨艳</v>
          </cell>
          <cell r="M213">
            <v>61</v>
          </cell>
          <cell r="N213" t="str">
            <v>金明龙</v>
          </cell>
          <cell r="O213">
            <v>72</v>
          </cell>
          <cell r="P213" t="str">
            <v>邓倩</v>
          </cell>
          <cell r="Q213" t="str">
            <v>文科</v>
          </cell>
        </row>
        <row r="214">
          <cell r="A214" t="str">
            <v>513422200403156624</v>
          </cell>
          <cell r="B214">
            <v>4</v>
          </cell>
          <cell r="C214" t="str">
            <v>马子落</v>
          </cell>
          <cell r="D214">
            <v>466</v>
          </cell>
          <cell r="E214">
            <v>77</v>
          </cell>
          <cell r="F214" t="str">
            <v>周菊明</v>
          </cell>
          <cell r="G214">
            <v>74</v>
          </cell>
          <cell r="H214" t="str">
            <v>王江</v>
          </cell>
          <cell r="I214">
            <v>96</v>
          </cell>
          <cell r="J214" t="str">
            <v>张翠莲</v>
          </cell>
          <cell r="K214">
            <v>71</v>
          </cell>
          <cell r="L214" t="str">
            <v>杨艳</v>
          </cell>
          <cell r="M214">
            <v>72</v>
          </cell>
          <cell r="N214" t="str">
            <v>杨琴</v>
          </cell>
          <cell r="O214">
            <v>76</v>
          </cell>
          <cell r="P214" t="str">
            <v>胡柔殳</v>
          </cell>
          <cell r="Q214" t="str">
            <v>文科</v>
          </cell>
        </row>
        <row r="215">
          <cell r="A215" t="str">
            <v>513422200204082917</v>
          </cell>
          <cell r="B215">
            <v>5</v>
          </cell>
          <cell r="C215" t="str">
            <v>李佳荣</v>
          </cell>
          <cell r="D215">
            <v>353</v>
          </cell>
          <cell r="E215">
            <v>63</v>
          </cell>
          <cell r="F215" t="str">
            <v>周菊明</v>
          </cell>
          <cell r="G215">
            <v>56</v>
          </cell>
          <cell r="H215" t="str">
            <v>赵云川</v>
          </cell>
          <cell r="I215">
            <v>57</v>
          </cell>
          <cell r="J215" t="str">
            <v>张翠莲</v>
          </cell>
          <cell r="K215">
            <v>45</v>
          </cell>
          <cell r="L215" t="str">
            <v>杨艳</v>
          </cell>
          <cell r="M215">
            <v>62</v>
          </cell>
          <cell r="N215" t="str">
            <v>金明龙</v>
          </cell>
          <cell r="O215">
            <v>70</v>
          </cell>
          <cell r="P215" t="str">
            <v>邓倩</v>
          </cell>
          <cell r="Q215" t="str">
            <v>文科</v>
          </cell>
        </row>
        <row r="216">
          <cell r="A216" t="str">
            <v>513422200203110920</v>
          </cell>
          <cell r="B216">
            <v>2</v>
          </cell>
          <cell r="C216" t="str">
            <v>杨国兰</v>
          </cell>
          <cell r="D216">
            <v>301</v>
          </cell>
          <cell r="E216">
            <v>76</v>
          </cell>
          <cell r="F216" t="str">
            <v>格绒燚西</v>
          </cell>
          <cell r="G216">
            <v>44</v>
          </cell>
          <cell r="H216" t="str">
            <v>王江</v>
          </cell>
          <cell r="I216">
            <v>50</v>
          </cell>
          <cell r="J216" t="str">
            <v>周凯</v>
          </cell>
          <cell r="K216">
            <v>34</v>
          </cell>
          <cell r="L216" t="str">
            <v>那士信</v>
          </cell>
          <cell r="M216">
            <v>51</v>
          </cell>
          <cell r="N216" t="str">
            <v>降初里</v>
          </cell>
          <cell r="O216">
            <v>46</v>
          </cell>
          <cell r="P216" t="str">
            <v>刘壑</v>
          </cell>
          <cell r="Q216" t="str">
            <v>文科</v>
          </cell>
        </row>
        <row r="217">
          <cell r="A217" t="str">
            <v>51342220030425072X</v>
          </cell>
          <cell r="B217">
            <v>5</v>
          </cell>
          <cell r="C217" t="str">
            <v>苦阿甲</v>
          </cell>
          <cell r="D217">
            <v>424</v>
          </cell>
          <cell r="E217">
            <v>87</v>
          </cell>
          <cell r="F217" t="str">
            <v>周菊明</v>
          </cell>
          <cell r="G217">
            <v>69</v>
          </cell>
          <cell r="H217" t="str">
            <v>赵云川</v>
          </cell>
          <cell r="I217">
            <v>78</v>
          </cell>
          <cell r="J217" t="str">
            <v>张翠莲</v>
          </cell>
          <cell r="K217">
            <v>58</v>
          </cell>
          <cell r="L217" t="str">
            <v>杨艳</v>
          </cell>
          <cell r="M217">
            <v>62</v>
          </cell>
          <cell r="N217" t="str">
            <v>金明龙</v>
          </cell>
          <cell r="O217">
            <v>70</v>
          </cell>
          <cell r="P217" t="str">
            <v>邓倩</v>
          </cell>
          <cell r="Q217" t="str">
            <v>文科</v>
          </cell>
        </row>
        <row r="218">
          <cell r="A218" t="str">
            <v>513422200307132323</v>
          </cell>
          <cell r="B218">
            <v>3</v>
          </cell>
          <cell r="C218" t="str">
            <v>张丽</v>
          </cell>
          <cell r="D218">
            <v>429.5</v>
          </cell>
          <cell r="E218">
            <v>80</v>
          </cell>
          <cell r="F218" t="str">
            <v>岳子琦</v>
          </cell>
          <cell r="G218">
            <v>84</v>
          </cell>
          <cell r="H218" t="str">
            <v>马俊</v>
          </cell>
          <cell r="I218">
            <v>75.5</v>
          </cell>
          <cell r="J218" t="str">
            <v>周凯</v>
          </cell>
          <cell r="K218">
            <v>50</v>
          </cell>
          <cell r="L218" t="str">
            <v>那士信</v>
          </cell>
          <cell r="M218">
            <v>66</v>
          </cell>
          <cell r="N218" t="str">
            <v>金明龙</v>
          </cell>
          <cell r="O218">
            <v>74</v>
          </cell>
          <cell r="P218" t="str">
            <v>胡柔殳</v>
          </cell>
          <cell r="Q218" t="str">
            <v>文科</v>
          </cell>
        </row>
        <row r="219">
          <cell r="A219" t="str">
            <v>513422200105071112</v>
          </cell>
          <cell r="B219">
            <v>5</v>
          </cell>
          <cell r="C219" t="str">
            <v>吕木几</v>
          </cell>
          <cell r="D219">
            <v>331.5</v>
          </cell>
          <cell r="E219">
            <v>68</v>
          </cell>
          <cell r="F219" t="str">
            <v>周菊明</v>
          </cell>
          <cell r="G219">
            <v>69</v>
          </cell>
          <cell r="H219" t="str">
            <v>赵云川</v>
          </cell>
          <cell r="I219">
            <v>48.5</v>
          </cell>
          <cell r="J219" t="str">
            <v>张翠莲</v>
          </cell>
          <cell r="K219">
            <v>42</v>
          </cell>
          <cell r="L219" t="str">
            <v>杨艳</v>
          </cell>
          <cell r="M219">
            <v>38</v>
          </cell>
          <cell r="N219" t="str">
            <v>金明龙</v>
          </cell>
          <cell r="O219">
            <v>66</v>
          </cell>
          <cell r="P219" t="str">
            <v>邓倩</v>
          </cell>
          <cell r="Q219" t="str">
            <v>文科</v>
          </cell>
        </row>
        <row r="220">
          <cell r="A220" t="str">
            <v>513422200212150721</v>
          </cell>
          <cell r="B220">
            <v>5</v>
          </cell>
          <cell r="C220" t="str">
            <v>何友色嫫</v>
          </cell>
          <cell r="D220">
            <v>372.5</v>
          </cell>
          <cell r="E220">
            <v>75</v>
          </cell>
          <cell r="F220" t="str">
            <v>周菊明</v>
          </cell>
          <cell r="G220">
            <v>54</v>
          </cell>
          <cell r="H220" t="str">
            <v>赵云川</v>
          </cell>
          <cell r="I220">
            <v>61.5</v>
          </cell>
          <cell r="J220" t="str">
            <v>张翠莲</v>
          </cell>
          <cell r="K220">
            <v>48</v>
          </cell>
          <cell r="L220" t="str">
            <v>杨艳</v>
          </cell>
          <cell r="M220">
            <v>64</v>
          </cell>
          <cell r="N220" t="str">
            <v>金明龙</v>
          </cell>
          <cell r="O220">
            <v>70</v>
          </cell>
          <cell r="P220" t="str">
            <v>邓倩</v>
          </cell>
          <cell r="Q220" t="str">
            <v>文科</v>
          </cell>
        </row>
        <row r="221">
          <cell r="A221" t="str">
            <v>513422199611063822</v>
          </cell>
          <cell r="B221">
            <v>5</v>
          </cell>
          <cell r="C221" t="str">
            <v>罗伍呷</v>
          </cell>
          <cell r="D221">
            <v>440.5</v>
          </cell>
          <cell r="E221">
            <v>72</v>
          </cell>
          <cell r="F221" t="str">
            <v>周菊明</v>
          </cell>
          <cell r="G221">
            <v>91</v>
          </cell>
          <cell r="H221" t="str">
            <v>赵云川</v>
          </cell>
          <cell r="I221">
            <v>88.5</v>
          </cell>
          <cell r="J221" t="str">
            <v>张翠莲</v>
          </cell>
          <cell r="K221">
            <v>70</v>
          </cell>
          <cell r="L221" t="str">
            <v>杨艳</v>
          </cell>
          <cell r="M221">
            <v>48</v>
          </cell>
          <cell r="N221" t="str">
            <v>金明龙</v>
          </cell>
          <cell r="O221">
            <v>71</v>
          </cell>
          <cell r="P221" t="str">
            <v>邓倩</v>
          </cell>
          <cell r="Q221" t="str">
            <v>文科</v>
          </cell>
        </row>
        <row r="222">
          <cell r="A222" t="str">
            <v>513422200402236227</v>
          </cell>
          <cell r="B222">
            <v>2</v>
          </cell>
          <cell r="C222" t="str">
            <v>杨万清</v>
          </cell>
          <cell r="D222">
            <v>338</v>
          </cell>
          <cell r="E222">
            <v>85</v>
          </cell>
          <cell r="F222" t="str">
            <v>格绒燚西</v>
          </cell>
          <cell r="G222">
            <v>38</v>
          </cell>
          <cell r="H222" t="str">
            <v>王江</v>
          </cell>
          <cell r="I222">
            <v>51</v>
          </cell>
          <cell r="J222" t="str">
            <v>周凯</v>
          </cell>
          <cell r="K222">
            <v>48</v>
          </cell>
          <cell r="L222" t="str">
            <v>那士信</v>
          </cell>
          <cell r="M222">
            <v>56</v>
          </cell>
          <cell r="N222" t="str">
            <v>降初里</v>
          </cell>
          <cell r="O222">
            <v>60</v>
          </cell>
          <cell r="P222" t="str">
            <v>刘壑</v>
          </cell>
          <cell r="Q222" t="str">
            <v>文科</v>
          </cell>
        </row>
        <row r="223">
          <cell r="A223" t="str">
            <v>51342220010329251X</v>
          </cell>
          <cell r="B223">
            <v>5</v>
          </cell>
          <cell r="C223" t="str">
            <v>马阿发</v>
          </cell>
          <cell r="D223">
            <v>286</v>
          </cell>
          <cell r="E223">
            <v>77</v>
          </cell>
          <cell r="F223" t="str">
            <v>周菊明</v>
          </cell>
          <cell r="G223">
            <v>35</v>
          </cell>
          <cell r="H223" t="str">
            <v>赵云川</v>
          </cell>
          <cell r="I223">
            <v>38</v>
          </cell>
          <cell r="J223" t="str">
            <v>张翠莲</v>
          </cell>
          <cell r="K223">
            <v>27</v>
          </cell>
          <cell r="L223" t="str">
            <v>杨艳</v>
          </cell>
          <cell r="M223">
            <v>49</v>
          </cell>
          <cell r="N223" t="str">
            <v>金明龙</v>
          </cell>
          <cell r="O223">
            <v>60</v>
          </cell>
          <cell r="P223" t="str">
            <v>邓倩</v>
          </cell>
          <cell r="Q223" t="str">
            <v>文科</v>
          </cell>
        </row>
        <row r="224">
          <cell r="A224" t="str">
            <v>513422199905305428</v>
          </cell>
          <cell r="B224">
            <v>3</v>
          </cell>
          <cell r="C224" t="str">
            <v>祝玛泽仁</v>
          </cell>
          <cell r="D224">
            <v>409</v>
          </cell>
          <cell r="E224">
            <v>78</v>
          </cell>
          <cell r="F224" t="str">
            <v>岳子琦</v>
          </cell>
          <cell r="G224">
            <v>74</v>
          </cell>
          <cell r="H224" t="str">
            <v>马俊</v>
          </cell>
          <cell r="I224">
            <v>73</v>
          </cell>
          <cell r="J224" t="str">
            <v>周凯</v>
          </cell>
          <cell r="K224">
            <v>56</v>
          </cell>
          <cell r="L224" t="str">
            <v>那士信</v>
          </cell>
          <cell r="M224">
            <v>54</v>
          </cell>
          <cell r="N224" t="str">
            <v>金明龙</v>
          </cell>
          <cell r="O224">
            <v>74</v>
          </cell>
          <cell r="P224" t="str">
            <v>胡柔殳</v>
          </cell>
          <cell r="Q224" t="str">
            <v>文科</v>
          </cell>
        </row>
        <row r="225">
          <cell r="A225" t="str">
            <v>513422200205184827</v>
          </cell>
          <cell r="B225">
            <v>3</v>
          </cell>
          <cell r="C225" t="str">
            <v>斯格拉姆</v>
          </cell>
          <cell r="D225">
            <v>371</v>
          </cell>
          <cell r="E225">
            <v>72</v>
          </cell>
          <cell r="F225" t="str">
            <v>岳子琦</v>
          </cell>
          <cell r="G225">
            <v>56</v>
          </cell>
          <cell r="H225" t="str">
            <v>马俊</v>
          </cell>
          <cell r="I225">
            <v>69</v>
          </cell>
          <cell r="J225" t="str">
            <v>周凯</v>
          </cell>
          <cell r="K225">
            <v>48</v>
          </cell>
          <cell r="L225" t="str">
            <v>那士信</v>
          </cell>
          <cell r="M225">
            <v>58</v>
          </cell>
          <cell r="N225" t="str">
            <v>金明龙</v>
          </cell>
          <cell r="O225">
            <v>68</v>
          </cell>
          <cell r="P225" t="str">
            <v>胡柔殳</v>
          </cell>
          <cell r="Q225" t="str">
            <v>文科</v>
          </cell>
        </row>
        <row r="226">
          <cell r="A226" t="str">
            <v>513422200101114234</v>
          </cell>
          <cell r="B226">
            <v>1</v>
          </cell>
          <cell r="C226" t="str">
            <v>杜基扎西</v>
          </cell>
          <cell r="D226">
            <v>390</v>
          </cell>
          <cell r="E226">
            <v>67</v>
          </cell>
          <cell r="F226" t="str">
            <v>格绒燚西</v>
          </cell>
          <cell r="G226">
            <v>69</v>
          </cell>
          <cell r="H226" t="str">
            <v>马俊</v>
          </cell>
          <cell r="I226">
            <v>76</v>
          </cell>
          <cell r="J226" t="str">
            <v>拉初</v>
          </cell>
          <cell r="K226">
            <v>65</v>
          </cell>
          <cell r="L226" t="str">
            <v>纪春权</v>
          </cell>
          <cell r="M226">
            <v>49</v>
          </cell>
          <cell r="N226" t="str">
            <v>杨琴</v>
          </cell>
          <cell r="O226">
            <v>64</v>
          </cell>
          <cell r="P226" t="str">
            <v>邓倩</v>
          </cell>
          <cell r="Q226" t="str">
            <v>文科</v>
          </cell>
        </row>
        <row r="227">
          <cell r="A227" t="str">
            <v>513422200406082114</v>
          </cell>
          <cell r="B227">
            <v>3</v>
          </cell>
          <cell r="C227" t="str">
            <v>陈光勇</v>
          </cell>
          <cell r="D227">
            <v>355.5</v>
          </cell>
          <cell r="E227">
            <v>63</v>
          </cell>
          <cell r="F227" t="str">
            <v>岳子琦</v>
          </cell>
          <cell r="G227">
            <v>66</v>
          </cell>
          <cell r="H227" t="str">
            <v>马俊</v>
          </cell>
          <cell r="I227">
            <v>72.5</v>
          </cell>
          <cell r="J227" t="str">
            <v>周凯</v>
          </cell>
          <cell r="K227">
            <v>40</v>
          </cell>
          <cell r="L227" t="str">
            <v>那士信</v>
          </cell>
          <cell r="M227">
            <v>45</v>
          </cell>
          <cell r="N227" t="str">
            <v>金明龙</v>
          </cell>
          <cell r="O227">
            <v>69</v>
          </cell>
          <cell r="P227" t="str">
            <v>胡柔殳</v>
          </cell>
          <cell r="Q227" t="str">
            <v>文科</v>
          </cell>
        </row>
        <row r="228">
          <cell r="A228" t="str">
            <v>513422199705210520</v>
          </cell>
          <cell r="B228">
            <v>1</v>
          </cell>
          <cell r="C228" t="str">
            <v>韩梅</v>
          </cell>
          <cell r="D228">
            <v>463</v>
          </cell>
          <cell r="E228">
            <v>86</v>
          </cell>
          <cell r="F228" t="str">
            <v>格绒燚西</v>
          </cell>
          <cell r="G228">
            <v>90</v>
          </cell>
          <cell r="H228" t="str">
            <v>马俊</v>
          </cell>
          <cell r="I228">
            <v>81</v>
          </cell>
          <cell r="J228" t="str">
            <v>拉初</v>
          </cell>
          <cell r="K228">
            <v>60</v>
          </cell>
          <cell r="L228" t="str">
            <v>纪春权</v>
          </cell>
          <cell r="M228">
            <v>64</v>
          </cell>
          <cell r="N228" t="str">
            <v>杨琴</v>
          </cell>
          <cell r="O228">
            <v>82</v>
          </cell>
          <cell r="P228" t="str">
            <v>邓倩</v>
          </cell>
          <cell r="Q228" t="str">
            <v>文科</v>
          </cell>
        </row>
        <row r="229">
          <cell r="A229" t="str">
            <v>51342220031218112X</v>
          </cell>
          <cell r="B229">
            <v>3</v>
          </cell>
          <cell r="C229" t="str">
            <v>熊万春</v>
          </cell>
          <cell r="D229">
            <v>368</v>
          </cell>
          <cell r="E229">
            <v>66</v>
          </cell>
          <cell r="F229" t="str">
            <v>岳子琦</v>
          </cell>
          <cell r="G229">
            <v>69</v>
          </cell>
          <cell r="H229" t="str">
            <v>马俊</v>
          </cell>
          <cell r="I229">
            <v>81</v>
          </cell>
          <cell r="J229" t="str">
            <v>周凯</v>
          </cell>
          <cell r="K229">
            <v>42</v>
          </cell>
          <cell r="L229" t="str">
            <v>那士信</v>
          </cell>
          <cell r="M229">
            <v>40</v>
          </cell>
          <cell r="N229" t="str">
            <v>金明龙</v>
          </cell>
          <cell r="O229">
            <v>70</v>
          </cell>
          <cell r="P229" t="str">
            <v>胡柔殳</v>
          </cell>
          <cell r="Q229" t="str">
            <v>文科</v>
          </cell>
        </row>
        <row r="230">
          <cell r="A230" t="str">
            <v>513422200206223832</v>
          </cell>
          <cell r="B230">
            <v>4</v>
          </cell>
          <cell r="C230" t="str">
            <v>尼玛扎西</v>
          </cell>
          <cell r="D230">
            <v>401.5</v>
          </cell>
          <cell r="E230">
            <v>81</v>
          </cell>
          <cell r="F230" t="str">
            <v>周菊明</v>
          </cell>
          <cell r="G230">
            <v>70</v>
          </cell>
          <cell r="H230" t="str">
            <v>王江</v>
          </cell>
          <cell r="I230">
            <v>66.5</v>
          </cell>
          <cell r="J230" t="str">
            <v>张翠莲</v>
          </cell>
          <cell r="K230">
            <v>48</v>
          </cell>
          <cell r="L230" t="str">
            <v>杨艳</v>
          </cell>
          <cell r="M230">
            <v>60</v>
          </cell>
          <cell r="N230" t="str">
            <v>杨琴</v>
          </cell>
          <cell r="O230">
            <v>76</v>
          </cell>
          <cell r="P230" t="str">
            <v>胡柔殳</v>
          </cell>
          <cell r="Q230" t="str">
            <v>文科</v>
          </cell>
        </row>
        <row r="231">
          <cell r="A231" t="str">
            <v>51342220010805131X</v>
          </cell>
          <cell r="B231">
            <v>5</v>
          </cell>
          <cell r="C231" t="str">
            <v>王辉</v>
          </cell>
          <cell r="D231">
            <v>385</v>
          </cell>
          <cell r="E231">
            <v>79</v>
          </cell>
          <cell r="F231" t="str">
            <v>周菊明</v>
          </cell>
          <cell r="G231">
            <v>81</v>
          </cell>
          <cell r="H231" t="str">
            <v>赵云川</v>
          </cell>
          <cell r="I231">
            <v>41</v>
          </cell>
          <cell r="J231" t="str">
            <v>张翠莲</v>
          </cell>
          <cell r="K231">
            <v>60</v>
          </cell>
          <cell r="L231" t="str">
            <v>杨艳</v>
          </cell>
          <cell r="M231">
            <v>56</v>
          </cell>
          <cell r="N231" t="str">
            <v>金明龙</v>
          </cell>
          <cell r="O231">
            <v>68</v>
          </cell>
          <cell r="P231" t="str">
            <v>邓倩</v>
          </cell>
          <cell r="Q231" t="str">
            <v>文科</v>
          </cell>
        </row>
        <row r="232">
          <cell r="A232" t="str">
            <v>513422200312193825</v>
          </cell>
          <cell r="B232">
            <v>1</v>
          </cell>
          <cell r="C232" t="str">
            <v>次尔祝玛</v>
          </cell>
          <cell r="D232">
            <v>442</v>
          </cell>
          <cell r="E232">
            <v>76</v>
          </cell>
          <cell r="F232" t="str">
            <v>格绒燚西</v>
          </cell>
          <cell r="G232">
            <v>77</v>
          </cell>
          <cell r="H232" t="str">
            <v>马俊</v>
          </cell>
          <cell r="I232">
            <v>98</v>
          </cell>
          <cell r="J232" t="str">
            <v>拉初</v>
          </cell>
          <cell r="K232">
            <v>65</v>
          </cell>
          <cell r="L232" t="str">
            <v>纪春权</v>
          </cell>
          <cell r="M232">
            <v>66</v>
          </cell>
          <cell r="N232" t="str">
            <v>杨琴</v>
          </cell>
          <cell r="O232">
            <v>60</v>
          </cell>
          <cell r="P232" t="str">
            <v>邓倩</v>
          </cell>
          <cell r="Q232" t="str">
            <v>文科</v>
          </cell>
        </row>
        <row r="233">
          <cell r="A233" t="str">
            <v>513422200302255025</v>
          </cell>
          <cell r="B233">
            <v>5</v>
          </cell>
          <cell r="C233" t="str">
            <v>杜基拉姆</v>
          </cell>
          <cell r="D233">
            <v>399</v>
          </cell>
          <cell r="E233">
            <v>75</v>
          </cell>
          <cell r="F233" t="str">
            <v>周菊明</v>
          </cell>
          <cell r="G233">
            <v>75</v>
          </cell>
          <cell r="H233" t="str">
            <v>赵云川</v>
          </cell>
          <cell r="I233">
            <v>73</v>
          </cell>
          <cell r="J233" t="str">
            <v>张翠莲</v>
          </cell>
          <cell r="K233">
            <v>58</v>
          </cell>
          <cell r="L233" t="str">
            <v>杨艳</v>
          </cell>
          <cell r="M233">
            <v>52</v>
          </cell>
          <cell r="N233" t="str">
            <v>金明龙</v>
          </cell>
          <cell r="O233">
            <v>66</v>
          </cell>
          <cell r="P233" t="str">
            <v>邓倩</v>
          </cell>
          <cell r="Q233" t="str">
            <v>文科</v>
          </cell>
        </row>
        <row r="234">
          <cell r="A234" t="str">
            <v>513423200208309206</v>
          </cell>
          <cell r="B234">
            <v>2</v>
          </cell>
          <cell r="C234" t="str">
            <v>沈建英</v>
          </cell>
          <cell r="D234">
            <v>340.5</v>
          </cell>
          <cell r="E234">
            <v>68</v>
          </cell>
          <cell r="F234" t="str">
            <v>格绒燚西</v>
          </cell>
          <cell r="G234">
            <v>38</v>
          </cell>
          <cell r="H234" t="str">
            <v>王江</v>
          </cell>
          <cell r="I234">
            <v>76.5</v>
          </cell>
          <cell r="J234" t="str">
            <v>周凯</v>
          </cell>
          <cell r="K234">
            <v>21</v>
          </cell>
          <cell r="L234" t="str">
            <v>那士信</v>
          </cell>
          <cell r="M234">
            <v>66</v>
          </cell>
          <cell r="N234" t="str">
            <v>降初里</v>
          </cell>
          <cell r="O234">
            <v>71</v>
          </cell>
          <cell r="P234" t="str">
            <v>刘壑</v>
          </cell>
          <cell r="Q234" t="str">
            <v>文科</v>
          </cell>
        </row>
        <row r="235">
          <cell r="A235" t="str">
            <v>513422200403086849</v>
          </cell>
          <cell r="B235">
            <v>2</v>
          </cell>
          <cell r="C235" t="str">
            <v>严小冯</v>
          </cell>
          <cell r="D235">
            <v>405.5</v>
          </cell>
          <cell r="E235">
            <v>80</v>
          </cell>
          <cell r="F235" t="str">
            <v>格绒燚西</v>
          </cell>
          <cell r="G235">
            <v>81</v>
          </cell>
          <cell r="H235" t="str">
            <v>王江</v>
          </cell>
          <cell r="I235">
            <v>71.5</v>
          </cell>
          <cell r="J235" t="str">
            <v>周凯</v>
          </cell>
          <cell r="K235">
            <v>48</v>
          </cell>
          <cell r="L235" t="str">
            <v>那士信</v>
          </cell>
          <cell r="M235">
            <v>57</v>
          </cell>
          <cell r="N235" t="str">
            <v>降初里</v>
          </cell>
          <cell r="O235">
            <v>68</v>
          </cell>
          <cell r="P235" t="str">
            <v>刘壑</v>
          </cell>
          <cell r="Q235" t="str">
            <v>文科</v>
          </cell>
        </row>
        <row r="236">
          <cell r="A236" t="str">
            <v>513422200408152526</v>
          </cell>
          <cell r="B236">
            <v>3</v>
          </cell>
          <cell r="C236" t="str">
            <v>吴秋燕</v>
          </cell>
          <cell r="D236">
            <v>361.5</v>
          </cell>
          <cell r="E236">
            <v>84</v>
          </cell>
          <cell r="F236" t="str">
            <v>岳子琦</v>
          </cell>
          <cell r="G236">
            <v>53</v>
          </cell>
          <cell r="H236" t="str">
            <v>马俊</v>
          </cell>
          <cell r="I236">
            <v>68.5</v>
          </cell>
          <cell r="J236" t="str">
            <v>周凯</v>
          </cell>
          <cell r="K236">
            <v>49</v>
          </cell>
          <cell r="L236" t="str">
            <v>那士信</v>
          </cell>
          <cell r="M236">
            <v>39</v>
          </cell>
          <cell r="N236" t="str">
            <v>金明龙</v>
          </cell>
          <cell r="O236">
            <v>68</v>
          </cell>
          <cell r="P236" t="str">
            <v>胡柔殳</v>
          </cell>
          <cell r="Q236" t="str">
            <v>文科</v>
          </cell>
        </row>
        <row r="237">
          <cell r="A237" t="str">
            <v>513422200205152323</v>
          </cell>
          <cell r="B237">
            <v>5</v>
          </cell>
          <cell r="C237" t="str">
            <v>降初拉姆</v>
          </cell>
          <cell r="D237">
            <v>422.5</v>
          </cell>
          <cell r="E237">
            <v>84</v>
          </cell>
          <cell r="F237" t="str">
            <v>周菊明</v>
          </cell>
          <cell r="G237">
            <v>82</v>
          </cell>
          <cell r="H237" t="str">
            <v>赵云川</v>
          </cell>
          <cell r="I237">
            <v>67.5</v>
          </cell>
          <cell r="J237" t="str">
            <v>张翠莲</v>
          </cell>
          <cell r="K237">
            <v>59</v>
          </cell>
          <cell r="L237" t="str">
            <v>杨艳</v>
          </cell>
          <cell r="M237">
            <v>62</v>
          </cell>
          <cell r="N237" t="str">
            <v>金明龙</v>
          </cell>
          <cell r="O237">
            <v>68</v>
          </cell>
          <cell r="P237" t="str">
            <v>邓倩</v>
          </cell>
          <cell r="Q237" t="str">
            <v>文科</v>
          </cell>
        </row>
        <row r="238">
          <cell r="A238" t="str">
            <v>513422200303103621</v>
          </cell>
          <cell r="B238">
            <v>1</v>
          </cell>
          <cell r="C238" t="str">
            <v>斯打拉初</v>
          </cell>
          <cell r="D238">
            <v>527</v>
          </cell>
          <cell r="E238">
            <v>84</v>
          </cell>
          <cell r="F238" t="str">
            <v>格绒燚西</v>
          </cell>
          <cell r="G238">
            <v>101</v>
          </cell>
          <cell r="H238" t="str">
            <v>马俊</v>
          </cell>
          <cell r="I238">
            <v>115</v>
          </cell>
          <cell r="J238" t="str">
            <v>拉初</v>
          </cell>
          <cell r="K238">
            <v>73</v>
          </cell>
          <cell r="L238" t="str">
            <v>纪春权</v>
          </cell>
          <cell r="M238">
            <v>74</v>
          </cell>
          <cell r="N238" t="str">
            <v>杨琴</v>
          </cell>
          <cell r="O238">
            <v>80</v>
          </cell>
          <cell r="P238" t="str">
            <v>邓倩</v>
          </cell>
          <cell r="Q238" t="str">
            <v>文科</v>
          </cell>
        </row>
        <row r="239">
          <cell r="A239" t="str">
            <v>513422199910282160</v>
          </cell>
          <cell r="B239">
            <v>2</v>
          </cell>
          <cell r="C239" t="str">
            <v>马阿支</v>
          </cell>
          <cell r="D239">
            <v>299.5</v>
          </cell>
          <cell r="E239">
            <v>81</v>
          </cell>
          <cell r="F239" t="str">
            <v>格绒燚西</v>
          </cell>
          <cell r="G239">
            <v>31</v>
          </cell>
          <cell r="H239" t="str">
            <v>王江</v>
          </cell>
          <cell r="I239">
            <v>60.5</v>
          </cell>
          <cell r="J239" t="str">
            <v>周凯</v>
          </cell>
          <cell r="K239">
            <v>34</v>
          </cell>
          <cell r="L239" t="str">
            <v>那士信</v>
          </cell>
          <cell r="M239">
            <v>40</v>
          </cell>
          <cell r="N239" t="str">
            <v>降初里</v>
          </cell>
          <cell r="O239">
            <v>53</v>
          </cell>
          <cell r="P239" t="str">
            <v>刘壑</v>
          </cell>
          <cell r="Q239" t="str">
            <v>文科</v>
          </cell>
        </row>
        <row r="240">
          <cell r="A240" t="str">
            <v>513422200006282328</v>
          </cell>
          <cell r="B240">
            <v>1</v>
          </cell>
          <cell r="C240" t="str">
            <v>黄关英</v>
          </cell>
          <cell r="D240">
            <v>401</v>
          </cell>
          <cell r="E240">
            <v>73</v>
          </cell>
          <cell r="F240" t="str">
            <v>格绒燚西</v>
          </cell>
          <cell r="G240">
            <v>69</v>
          </cell>
          <cell r="H240" t="str">
            <v>马俊</v>
          </cell>
          <cell r="I240">
            <v>104</v>
          </cell>
          <cell r="J240" t="str">
            <v>拉初</v>
          </cell>
          <cell r="K240">
            <v>53</v>
          </cell>
          <cell r="L240" t="str">
            <v>纪春权</v>
          </cell>
          <cell r="M240">
            <v>46</v>
          </cell>
          <cell r="N240" t="str">
            <v>杨琴</v>
          </cell>
          <cell r="O240">
            <v>56</v>
          </cell>
          <cell r="P240" t="str">
            <v>邓倩</v>
          </cell>
          <cell r="Q240" t="str">
            <v>文科</v>
          </cell>
        </row>
        <row r="241">
          <cell r="A241" t="str">
            <v>513422200307286023</v>
          </cell>
          <cell r="B241">
            <v>2</v>
          </cell>
          <cell r="C241" t="str">
            <v>边玛拉姆</v>
          </cell>
          <cell r="D241">
            <v>364</v>
          </cell>
          <cell r="E241">
            <v>69</v>
          </cell>
          <cell r="F241" t="str">
            <v>格绒燚西</v>
          </cell>
          <cell r="G241">
            <v>57</v>
          </cell>
          <cell r="H241" t="str">
            <v>王江</v>
          </cell>
          <cell r="I241">
            <v>66</v>
          </cell>
          <cell r="J241" t="str">
            <v>周凯</v>
          </cell>
          <cell r="K241">
            <v>49</v>
          </cell>
          <cell r="L241" t="str">
            <v>那士信</v>
          </cell>
          <cell r="M241">
            <v>57</v>
          </cell>
          <cell r="N241" t="str">
            <v>降初里</v>
          </cell>
          <cell r="O241">
            <v>66</v>
          </cell>
          <cell r="P241" t="str">
            <v>刘壑</v>
          </cell>
          <cell r="Q241" t="str">
            <v>文科</v>
          </cell>
        </row>
        <row r="242">
          <cell r="A242" t="str">
            <v>513422200204201111</v>
          </cell>
          <cell r="B242">
            <v>5</v>
          </cell>
          <cell r="C242" t="str">
            <v>沈尔青</v>
          </cell>
          <cell r="D242">
            <v>354.5</v>
          </cell>
          <cell r="E242">
            <v>77</v>
          </cell>
          <cell r="F242" t="str">
            <v>周菊明</v>
          </cell>
          <cell r="G242">
            <v>79</v>
          </cell>
          <cell r="H242" t="str">
            <v>赵云川</v>
          </cell>
          <cell r="I242">
            <v>53.5</v>
          </cell>
          <cell r="J242" t="str">
            <v>张翠莲</v>
          </cell>
          <cell r="K242">
            <v>43</v>
          </cell>
          <cell r="L242" t="str">
            <v>杨艳</v>
          </cell>
          <cell r="M242">
            <v>44</v>
          </cell>
          <cell r="N242" t="str">
            <v>金明龙</v>
          </cell>
          <cell r="O242">
            <v>58</v>
          </cell>
          <cell r="P242" t="str">
            <v>邓倩</v>
          </cell>
          <cell r="Q242" t="str">
            <v>文科</v>
          </cell>
        </row>
        <row r="243">
          <cell r="A243" t="str">
            <v>51342220010220192X</v>
          </cell>
          <cell r="B243">
            <v>4</v>
          </cell>
          <cell r="C243" t="str">
            <v>何伍芝</v>
          </cell>
          <cell r="D243">
            <v>384.5</v>
          </cell>
          <cell r="E243">
            <v>81</v>
          </cell>
          <cell r="F243" t="str">
            <v>周菊明</v>
          </cell>
          <cell r="G243">
            <v>75</v>
          </cell>
          <cell r="H243" t="str">
            <v>王江</v>
          </cell>
          <cell r="I243">
            <v>76.5</v>
          </cell>
          <cell r="J243" t="str">
            <v>张翠莲</v>
          </cell>
          <cell r="K243">
            <v>47</v>
          </cell>
          <cell r="L243" t="str">
            <v>杨艳</v>
          </cell>
          <cell r="M243">
            <v>45</v>
          </cell>
          <cell r="N243" t="str">
            <v>杨琴</v>
          </cell>
          <cell r="O243">
            <v>60</v>
          </cell>
          <cell r="P243" t="str">
            <v>胡柔殳</v>
          </cell>
          <cell r="Q243" t="str">
            <v>文科</v>
          </cell>
        </row>
        <row r="244">
          <cell r="A244" t="str">
            <v>513422200210204415</v>
          </cell>
          <cell r="B244">
            <v>3</v>
          </cell>
          <cell r="C244" t="str">
            <v>李王勇</v>
          </cell>
          <cell r="D244">
            <v>360.5</v>
          </cell>
          <cell r="E244">
            <v>77</v>
          </cell>
          <cell r="F244" t="str">
            <v>岳子琦</v>
          </cell>
          <cell r="G244">
            <v>78</v>
          </cell>
          <cell r="H244" t="str">
            <v>马俊</v>
          </cell>
          <cell r="I244">
            <v>59.5</v>
          </cell>
          <cell r="J244" t="str">
            <v>周凯</v>
          </cell>
          <cell r="K244">
            <v>42</v>
          </cell>
          <cell r="L244" t="str">
            <v>那士信</v>
          </cell>
          <cell r="M244">
            <v>48</v>
          </cell>
          <cell r="N244" t="str">
            <v>金明龙</v>
          </cell>
          <cell r="O244">
            <v>56</v>
          </cell>
          <cell r="P244" t="str">
            <v>胡柔殳</v>
          </cell>
          <cell r="Q244" t="str">
            <v>文科</v>
          </cell>
        </row>
        <row r="245">
          <cell r="A245" t="str">
            <v>513422200406156021</v>
          </cell>
          <cell r="B245">
            <v>1</v>
          </cell>
          <cell r="C245" t="str">
            <v>卓玛娜姆</v>
          </cell>
          <cell r="D245">
            <v>425</v>
          </cell>
          <cell r="E245">
            <v>93</v>
          </cell>
          <cell r="F245" t="str">
            <v>格绒燚西</v>
          </cell>
          <cell r="G245">
            <v>76</v>
          </cell>
          <cell r="H245" t="str">
            <v>马俊</v>
          </cell>
          <cell r="I245">
            <v>83</v>
          </cell>
          <cell r="J245" t="str">
            <v>拉初</v>
          </cell>
          <cell r="K245">
            <v>57</v>
          </cell>
          <cell r="L245" t="str">
            <v>纪春权</v>
          </cell>
          <cell r="M245">
            <v>58</v>
          </cell>
          <cell r="N245" t="str">
            <v>杨琴</v>
          </cell>
          <cell r="O245">
            <v>58</v>
          </cell>
          <cell r="P245" t="str">
            <v>邓倩</v>
          </cell>
          <cell r="Q245" t="str">
            <v>文科</v>
          </cell>
        </row>
        <row r="246">
          <cell r="A246" t="str">
            <v>513423200501083111</v>
          </cell>
          <cell r="B246">
            <v>4</v>
          </cell>
          <cell r="C246" t="str">
            <v>杨小勇</v>
          </cell>
          <cell r="D246">
            <v>399.5</v>
          </cell>
          <cell r="E246">
            <v>86</v>
          </cell>
          <cell r="F246" t="str">
            <v>周菊明</v>
          </cell>
          <cell r="G246">
            <v>71</v>
          </cell>
          <cell r="H246" t="str">
            <v>王江</v>
          </cell>
          <cell r="I246">
            <v>87.5</v>
          </cell>
          <cell r="J246" t="str">
            <v>张翠莲</v>
          </cell>
          <cell r="K246">
            <v>45</v>
          </cell>
          <cell r="L246" t="str">
            <v>杨艳</v>
          </cell>
          <cell r="M246">
            <v>54</v>
          </cell>
          <cell r="N246" t="str">
            <v>杨琴</v>
          </cell>
          <cell r="O246">
            <v>56</v>
          </cell>
          <cell r="P246" t="str">
            <v>胡柔殳</v>
          </cell>
          <cell r="Q246" t="str">
            <v>文科</v>
          </cell>
        </row>
        <row r="247">
          <cell r="A247" t="str">
            <v>513422200309260011</v>
          </cell>
          <cell r="B247">
            <v>2</v>
          </cell>
          <cell r="C247" t="str">
            <v>撒达次尔</v>
          </cell>
          <cell r="D247">
            <v>309</v>
          </cell>
          <cell r="E247">
            <v>66</v>
          </cell>
          <cell r="F247" t="str">
            <v>格绒燚西</v>
          </cell>
          <cell r="G247">
            <v>63</v>
          </cell>
          <cell r="H247" t="str">
            <v>王江</v>
          </cell>
          <cell r="I247">
            <v>33</v>
          </cell>
          <cell r="J247" t="str">
            <v>周凯</v>
          </cell>
          <cell r="K247">
            <v>32</v>
          </cell>
          <cell r="L247" t="str">
            <v>那士信</v>
          </cell>
          <cell r="M247">
            <v>53</v>
          </cell>
          <cell r="N247" t="str">
            <v>降初里</v>
          </cell>
          <cell r="O247">
            <v>62</v>
          </cell>
          <cell r="P247" t="str">
            <v>刘壑</v>
          </cell>
          <cell r="Q247" t="str">
            <v>文科</v>
          </cell>
        </row>
        <row r="248">
          <cell r="A248" t="str">
            <v>513422200302122126</v>
          </cell>
          <cell r="B248">
            <v>1</v>
          </cell>
          <cell r="C248" t="str">
            <v>吕林明</v>
          </cell>
          <cell r="D248">
            <v>454.5</v>
          </cell>
          <cell r="E248">
            <v>77</v>
          </cell>
          <cell r="F248" t="str">
            <v>格绒燚西</v>
          </cell>
          <cell r="G248">
            <v>98</v>
          </cell>
          <cell r="H248" t="str">
            <v>马俊</v>
          </cell>
          <cell r="I248">
            <v>89.5</v>
          </cell>
          <cell r="J248" t="str">
            <v>拉初</v>
          </cell>
          <cell r="K248">
            <v>67</v>
          </cell>
          <cell r="L248" t="str">
            <v>纪春权</v>
          </cell>
          <cell r="M248">
            <v>61</v>
          </cell>
          <cell r="N248" t="str">
            <v>杨琴</v>
          </cell>
          <cell r="O248">
            <v>62</v>
          </cell>
          <cell r="P248" t="str">
            <v>邓倩</v>
          </cell>
          <cell r="Q248" t="str">
            <v>文科</v>
          </cell>
        </row>
        <row r="249">
          <cell r="A249" t="str">
            <v>513422200201180028</v>
          </cell>
          <cell r="B249">
            <v>5</v>
          </cell>
          <cell r="C249" t="str">
            <v>宋清梅</v>
          </cell>
          <cell r="D249">
            <v>386.5</v>
          </cell>
          <cell r="E249">
            <v>72</v>
          </cell>
          <cell r="F249" t="str">
            <v>周菊明</v>
          </cell>
          <cell r="G249">
            <v>81</v>
          </cell>
          <cell r="H249" t="str">
            <v>赵云川</v>
          </cell>
          <cell r="I249">
            <v>79.5</v>
          </cell>
          <cell r="J249" t="str">
            <v>张翠莲</v>
          </cell>
          <cell r="K249">
            <v>53</v>
          </cell>
          <cell r="L249" t="str">
            <v>杨艳</v>
          </cell>
          <cell r="M249">
            <v>43</v>
          </cell>
          <cell r="N249" t="str">
            <v>金明龙</v>
          </cell>
          <cell r="O249">
            <v>58</v>
          </cell>
          <cell r="P249" t="str">
            <v>邓倩</v>
          </cell>
          <cell r="Q249" t="str">
            <v>文科</v>
          </cell>
        </row>
        <row r="250">
          <cell r="A250" t="str">
            <v>513422200309171713</v>
          </cell>
          <cell r="B250">
            <v>2</v>
          </cell>
          <cell r="C250" t="str">
            <v>杨小强</v>
          </cell>
          <cell r="D250">
            <v>369</v>
          </cell>
          <cell r="E250">
            <v>67</v>
          </cell>
          <cell r="F250" t="str">
            <v>格绒燚西</v>
          </cell>
          <cell r="G250">
            <v>84</v>
          </cell>
          <cell r="H250" t="str">
            <v>王江</v>
          </cell>
          <cell r="I250">
            <v>46</v>
          </cell>
          <cell r="J250" t="str">
            <v>周凯</v>
          </cell>
          <cell r="K250">
            <v>42</v>
          </cell>
          <cell r="L250" t="str">
            <v>那士信</v>
          </cell>
          <cell r="M250">
            <v>60</v>
          </cell>
          <cell r="N250" t="str">
            <v>降初里</v>
          </cell>
          <cell r="O250">
            <v>70</v>
          </cell>
          <cell r="P250" t="str">
            <v>刘壑</v>
          </cell>
          <cell r="Q250" t="str">
            <v>文科</v>
          </cell>
        </row>
        <row r="251">
          <cell r="A251" t="str">
            <v>513422200402154846</v>
          </cell>
          <cell r="B251">
            <v>1</v>
          </cell>
          <cell r="C251" t="str">
            <v>苏朗祝玛</v>
          </cell>
          <cell r="D251">
            <v>407.5</v>
          </cell>
          <cell r="E251">
            <v>67</v>
          </cell>
          <cell r="F251" t="str">
            <v>格绒燚西</v>
          </cell>
          <cell r="G251">
            <v>81</v>
          </cell>
          <cell r="H251" t="str">
            <v>马俊</v>
          </cell>
          <cell r="I251">
            <v>72.5</v>
          </cell>
          <cell r="J251" t="str">
            <v>拉初</v>
          </cell>
          <cell r="K251">
            <v>68</v>
          </cell>
          <cell r="L251" t="str">
            <v>纪春权</v>
          </cell>
          <cell r="M251">
            <v>49</v>
          </cell>
          <cell r="N251" t="str">
            <v>杨琴</v>
          </cell>
          <cell r="O251">
            <v>70</v>
          </cell>
          <cell r="P251" t="str">
            <v>邓倩</v>
          </cell>
          <cell r="Q251" t="str">
            <v>文科</v>
          </cell>
        </row>
        <row r="252">
          <cell r="A252" t="str">
            <v>513422200503054027</v>
          </cell>
          <cell r="B252">
            <v>5</v>
          </cell>
          <cell r="C252" t="str">
            <v>边玛曲珍</v>
          </cell>
          <cell r="D252">
            <v>319</v>
          </cell>
          <cell r="E252">
            <v>86</v>
          </cell>
          <cell r="F252" t="str">
            <v>周菊明</v>
          </cell>
          <cell r="G252">
            <v>36</v>
          </cell>
          <cell r="H252" t="str">
            <v>赵云川</v>
          </cell>
          <cell r="I252">
            <v>40</v>
          </cell>
          <cell r="J252" t="str">
            <v>张翠莲</v>
          </cell>
          <cell r="K252">
            <v>33</v>
          </cell>
          <cell r="L252" t="str">
            <v>杨艳</v>
          </cell>
          <cell r="M252">
            <v>68</v>
          </cell>
          <cell r="N252" t="str">
            <v>金明龙</v>
          </cell>
          <cell r="O252">
            <v>56</v>
          </cell>
          <cell r="P252" t="str">
            <v>邓倩</v>
          </cell>
          <cell r="Q252" t="str">
            <v>文科</v>
          </cell>
        </row>
        <row r="253">
          <cell r="A253" t="str">
            <v>513422200205254629</v>
          </cell>
          <cell r="B253">
            <v>1</v>
          </cell>
          <cell r="C253" t="str">
            <v>尔歪莫</v>
          </cell>
          <cell r="D253">
            <v>420.5</v>
          </cell>
          <cell r="E253">
            <v>78</v>
          </cell>
          <cell r="F253" t="str">
            <v>格绒燚西</v>
          </cell>
          <cell r="G253">
            <v>87</v>
          </cell>
          <cell r="H253" t="str">
            <v>马俊</v>
          </cell>
          <cell r="I253">
            <v>89.5</v>
          </cell>
          <cell r="J253" t="str">
            <v>拉初</v>
          </cell>
          <cell r="K253">
            <v>48</v>
          </cell>
          <cell r="L253" t="str">
            <v>纪春权</v>
          </cell>
          <cell r="M253">
            <v>56</v>
          </cell>
          <cell r="N253" t="str">
            <v>杨琴</v>
          </cell>
          <cell r="O253">
            <v>62</v>
          </cell>
          <cell r="P253" t="str">
            <v>邓倩</v>
          </cell>
          <cell r="Q253" t="str">
            <v>文科</v>
          </cell>
        </row>
        <row r="254">
          <cell r="A254" t="str">
            <v>513422199701032528</v>
          </cell>
          <cell r="B254">
            <v>4</v>
          </cell>
          <cell r="C254" t="str">
            <v>伍五呷</v>
          </cell>
          <cell r="D254">
            <v>388.5</v>
          </cell>
          <cell r="E254">
            <v>83</v>
          </cell>
          <cell r="F254" t="str">
            <v>周菊明</v>
          </cell>
          <cell r="G254">
            <v>37</v>
          </cell>
          <cell r="H254" t="str">
            <v>王江</v>
          </cell>
          <cell r="I254">
            <v>70.5</v>
          </cell>
          <cell r="J254" t="str">
            <v>张翠莲</v>
          </cell>
          <cell r="K254">
            <v>66</v>
          </cell>
          <cell r="L254" t="str">
            <v>杨艳</v>
          </cell>
          <cell r="M254">
            <v>70</v>
          </cell>
          <cell r="N254" t="str">
            <v>杨琴</v>
          </cell>
          <cell r="O254">
            <v>62</v>
          </cell>
          <cell r="P254" t="str">
            <v>胡柔殳</v>
          </cell>
          <cell r="Q254" t="str">
            <v>文科</v>
          </cell>
        </row>
        <row r="255">
          <cell r="A255" t="str">
            <v>513422200309032924</v>
          </cell>
          <cell r="B255">
            <v>1</v>
          </cell>
          <cell r="C255" t="str">
            <v>王七斤莫</v>
          </cell>
          <cell r="D255">
            <v>469.5</v>
          </cell>
          <cell r="E255">
            <v>84</v>
          </cell>
          <cell r="F255" t="str">
            <v>格绒燚西</v>
          </cell>
          <cell r="G255">
            <v>90</v>
          </cell>
          <cell r="H255" t="str">
            <v>马俊</v>
          </cell>
          <cell r="I255">
            <v>92.5</v>
          </cell>
          <cell r="J255" t="str">
            <v>拉初</v>
          </cell>
          <cell r="K255">
            <v>71</v>
          </cell>
          <cell r="L255" t="str">
            <v>纪春权</v>
          </cell>
          <cell r="M255">
            <v>64</v>
          </cell>
          <cell r="N255" t="str">
            <v>杨琴</v>
          </cell>
          <cell r="O255">
            <v>68</v>
          </cell>
          <cell r="P255" t="str">
            <v>邓倩</v>
          </cell>
          <cell r="Q255" t="str">
            <v>文科</v>
          </cell>
        </row>
        <row r="256">
          <cell r="A256" t="str">
            <v>513422200410035417</v>
          </cell>
          <cell r="B256">
            <v>5</v>
          </cell>
          <cell r="C256" t="str">
            <v>宋文杰</v>
          </cell>
          <cell r="D256">
            <v>371</v>
          </cell>
          <cell r="E256">
            <v>85</v>
          </cell>
          <cell r="F256" t="str">
            <v>周菊明</v>
          </cell>
          <cell r="G256">
            <v>76</v>
          </cell>
          <cell r="H256" t="str">
            <v>赵云川</v>
          </cell>
          <cell r="I256">
            <v>35</v>
          </cell>
          <cell r="J256" t="str">
            <v>张翠莲</v>
          </cell>
          <cell r="K256">
            <v>44</v>
          </cell>
          <cell r="L256" t="str">
            <v>杨艳</v>
          </cell>
          <cell r="M256">
            <v>53</v>
          </cell>
          <cell r="N256" t="str">
            <v>金明龙</v>
          </cell>
          <cell r="O256">
            <v>78</v>
          </cell>
          <cell r="P256" t="str">
            <v>邓倩</v>
          </cell>
          <cell r="Q256" t="str">
            <v>文科</v>
          </cell>
        </row>
        <row r="257">
          <cell r="A257" t="str">
            <v>513422199905064222</v>
          </cell>
          <cell r="B257">
            <v>2</v>
          </cell>
          <cell r="C257" t="str">
            <v>央青祝玛</v>
          </cell>
          <cell r="D257">
            <v>287.5</v>
          </cell>
          <cell r="E257">
            <v>76</v>
          </cell>
          <cell r="F257" t="str">
            <v>格绒燚西</v>
          </cell>
          <cell r="G257">
            <v>31</v>
          </cell>
          <cell r="H257" t="str">
            <v>王江</v>
          </cell>
          <cell r="I257">
            <v>64.5</v>
          </cell>
          <cell r="J257" t="str">
            <v>周凯</v>
          </cell>
          <cell r="K257">
            <v>35</v>
          </cell>
          <cell r="L257" t="str">
            <v>那士信</v>
          </cell>
          <cell r="M257">
            <v>37</v>
          </cell>
          <cell r="N257" t="str">
            <v>降初里</v>
          </cell>
          <cell r="O257">
            <v>44</v>
          </cell>
          <cell r="P257" t="str">
            <v>刘壑</v>
          </cell>
          <cell r="Q257" t="str">
            <v>文科</v>
          </cell>
        </row>
        <row r="258">
          <cell r="A258" t="str">
            <v>513422200007047020</v>
          </cell>
          <cell r="B258">
            <v>5</v>
          </cell>
          <cell r="C258" t="str">
            <v>朗基祝姆</v>
          </cell>
          <cell r="D258">
            <v>353</v>
          </cell>
          <cell r="E258">
            <v>80</v>
          </cell>
          <cell r="F258" t="str">
            <v>周菊明</v>
          </cell>
          <cell r="G258">
            <v>74</v>
          </cell>
          <cell r="H258" t="str">
            <v>赵云川</v>
          </cell>
          <cell r="I258">
            <v>51</v>
          </cell>
          <cell r="J258" t="str">
            <v>张翠莲</v>
          </cell>
          <cell r="K258">
            <v>44</v>
          </cell>
          <cell r="L258" t="str">
            <v>杨艳</v>
          </cell>
          <cell r="M258">
            <v>48</v>
          </cell>
          <cell r="N258" t="str">
            <v>金明龙</v>
          </cell>
          <cell r="O258">
            <v>56</v>
          </cell>
          <cell r="P258" t="str">
            <v>邓倩</v>
          </cell>
          <cell r="Q258" t="str">
            <v>文科</v>
          </cell>
        </row>
        <row r="259">
          <cell r="A259" t="str">
            <v>513422200401120943</v>
          </cell>
          <cell r="B259">
            <v>5</v>
          </cell>
          <cell r="C259" t="str">
            <v>沈志英</v>
          </cell>
          <cell r="D259">
            <v>342.5</v>
          </cell>
          <cell r="E259">
            <v>79</v>
          </cell>
          <cell r="F259" t="str">
            <v>周菊明</v>
          </cell>
          <cell r="G259">
            <v>53</v>
          </cell>
          <cell r="H259" t="str">
            <v>赵云川</v>
          </cell>
          <cell r="I259">
            <v>52.5</v>
          </cell>
          <cell r="J259" t="str">
            <v>张翠莲</v>
          </cell>
          <cell r="K259">
            <v>40</v>
          </cell>
          <cell r="L259" t="str">
            <v>杨艳</v>
          </cell>
          <cell r="M259">
            <v>58</v>
          </cell>
          <cell r="N259" t="str">
            <v>金明龙</v>
          </cell>
          <cell r="O259">
            <v>60</v>
          </cell>
          <cell r="P259" t="str">
            <v>邓倩</v>
          </cell>
          <cell r="Q259" t="str">
            <v>文科</v>
          </cell>
        </row>
        <row r="260">
          <cell r="A260" t="str">
            <v>513422200101102321</v>
          </cell>
          <cell r="B260">
            <v>3</v>
          </cell>
          <cell r="C260" t="str">
            <v>仁青布池</v>
          </cell>
          <cell r="D260">
            <v>337.5</v>
          </cell>
          <cell r="E260">
            <v>64</v>
          </cell>
          <cell r="F260" t="str">
            <v>岳子琦</v>
          </cell>
          <cell r="G260">
            <v>50</v>
          </cell>
          <cell r="H260" t="str">
            <v>马俊</v>
          </cell>
          <cell r="I260">
            <v>76.5</v>
          </cell>
          <cell r="J260" t="str">
            <v>周凯</v>
          </cell>
          <cell r="K260">
            <v>37</v>
          </cell>
          <cell r="L260" t="str">
            <v>那士信</v>
          </cell>
          <cell r="M260">
            <v>54</v>
          </cell>
          <cell r="N260" t="str">
            <v>金明龙</v>
          </cell>
          <cell r="O260">
            <v>56</v>
          </cell>
          <cell r="P260" t="str">
            <v>胡柔殳</v>
          </cell>
          <cell r="Q260" t="str">
            <v>文科</v>
          </cell>
        </row>
        <row r="261">
          <cell r="A261" t="str">
            <v>513422200309062525</v>
          </cell>
          <cell r="B261">
            <v>3</v>
          </cell>
          <cell r="C261" t="str">
            <v>陶国英</v>
          </cell>
          <cell r="D261">
            <v>360</v>
          </cell>
          <cell r="E261">
            <v>82</v>
          </cell>
          <cell r="F261" t="str">
            <v>岳子琦</v>
          </cell>
          <cell r="G261">
            <v>78</v>
          </cell>
          <cell r="H261" t="str">
            <v>马俊</v>
          </cell>
          <cell r="I261">
            <v>55</v>
          </cell>
          <cell r="J261" t="str">
            <v>周凯</v>
          </cell>
          <cell r="K261">
            <v>40</v>
          </cell>
          <cell r="L261" t="str">
            <v>那士信</v>
          </cell>
          <cell r="M261">
            <v>55</v>
          </cell>
          <cell r="N261" t="str">
            <v>金明龙</v>
          </cell>
          <cell r="O261">
            <v>50</v>
          </cell>
          <cell r="P261" t="str">
            <v>胡柔殳</v>
          </cell>
          <cell r="Q261" t="str">
            <v>文科</v>
          </cell>
        </row>
        <row r="262">
          <cell r="A262" t="str">
            <v>513422200202042321</v>
          </cell>
          <cell r="B262">
            <v>3</v>
          </cell>
          <cell r="C262" t="str">
            <v>吴春秀</v>
          </cell>
          <cell r="D262">
            <v>382</v>
          </cell>
          <cell r="E262">
            <v>80</v>
          </cell>
          <cell r="F262" t="str">
            <v>岳子琦</v>
          </cell>
          <cell r="G262">
            <v>54</v>
          </cell>
          <cell r="H262" t="str">
            <v>马俊</v>
          </cell>
          <cell r="I262">
            <v>77</v>
          </cell>
          <cell r="J262" t="str">
            <v>周凯</v>
          </cell>
          <cell r="K262">
            <v>52</v>
          </cell>
          <cell r="L262" t="str">
            <v>那士信</v>
          </cell>
          <cell r="M262">
            <v>59</v>
          </cell>
          <cell r="N262" t="str">
            <v>金明龙</v>
          </cell>
          <cell r="O262">
            <v>60</v>
          </cell>
          <cell r="P262" t="str">
            <v>胡柔殳</v>
          </cell>
          <cell r="Q262" t="str">
            <v>文科</v>
          </cell>
        </row>
        <row r="263">
          <cell r="A263" t="str">
            <v>51342220031218171X</v>
          </cell>
          <cell r="B263">
            <v>3</v>
          </cell>
          <cell r="C263" t="str">
            <v>陶金平</v>
          </cell>
          <cell r="D263">
            <v>354</v>
          </cell>
          <cell r="E263">
            <v>71</v>
          </cell>
          <cell r="F263" t="str">
            <v>岳子琦</v>
          </cell>
          <cell r="G263">
            <v>62</v>
          </cell>
          <cell r="H263" t="str">
            <v>马俊</v>
          </cell>
          <cell r="I263">
            <v>53</v>
          </cell>
          <cell r="J263" t="str">
            <v>周凯</v>
          </cell>
          <cell r="K263">
            <v>44</v>
          </cell>
          <cell r="L263" t="str">
            <v>那士信</v>
          </cell>
          <cell r="M263">
            <v>58</v>
          </cell>
          <cell r="N263" t="str">
            <v>金明龙</v>
          </cell>
          <cell r="O263">
            <v>66</v>
          </cell>
          <cell r="P263" t="str">
            <v>胡柔殳</v>
          </cell>
          <cell r="Q263" t="str">
            <v>文科</v>
          </cell>
        </row>
        <row r="264">
          <cell r="A264" t="str">
            <v>513422200301013622</v>
          </cell>
          <cell r="B264">
            <v>1</v>
          </cell>
          <cell r="C264" t="str">
            <v>祝玛央宗</v>
          </cell>
          <cell r="D264">
            <v>419.5</v>
          </cell>
          <cell r="E264">
            <v>82</v>
          </cell>
          <cell r="F264" t="str">
            <v>格绒燚西</v>
          </cell>
          <cell r="G264">
            <v>79</v>
          </cell>
          <cell r="H264" t="str">
            <v>马俊</v>
          </cell>
          <cell r="I264">
            <v>73.5</v>
          </cell>
          <cell r="J264" t="str">
            <v>拉初</v>
          </cell>
          <cell r="K264">
            <v>75</v>
          </cell>
          <cell r="L264" t="str">
            <v>纪春权</v>
          </cell>
          <cell r="M264">
            <v>44</v>
          </cell>
          <cell r="N264" t="str">
            <v>杨琴</v>
          </cell>
          <cell r="O264">
            <v>66</v>
          </cell>
          <cell r="P264" t="str">
            <v>邓倩</v>
          </cell>
          <cell r="Q264" t="str">
            <v>文科</v>
          </cell>
        </row>
        <row r="265">
          <cell r="A265" t="str">
            <v>513422200102022729</v>
          </cell>
          <cell r="B265">
            <v>5</v>
          </cell>
          <cell r="C265" t="str">
            <v>张安英</v>
          </cell>
          <cell r="D265">
            <v>383.5</v>
          </cell>
          <cell r="E265">
            <v>80</v>
          </cell>
          <cell r="F265" t="str">
            <v>周菊明</v>
          </cell>
          <cell r="G265">
            <v>79</v>
          </cell>
          <cell r="H265" t="str">
            <v>赵云川</v>
          </cell>
          <cell r="I265">
            <v>59.5</v>
          </cell>
          <cell r="J265" t="str">
            <v>张翠莲</v>
          </cell>
          <cell r="K265">
            <v>53</v>
          </cell>
          <cell r="L265" t="str">
            <v>杨艳</v>
          </cell>
          <cell r="M265">
            <v>58</v>
          </cell>
          <cell r="N265" t="str">
            <v>金明龙</v>
          </cell>
          <cell r="O265">
            <v>54</v>
          </cell>
          <cell r="P265" t="str">
            <v>邓倩</v>
          </cell>
          <cell r="Q265" t="str">
            <v>文科</v>
          </cell>
        </row>
        <row r="266">
          <cell r="A266" t="str">
            <v>513422200301093618</v>
          </cell>
          <cell r="B266">
            <v>4</v>
          </cell>
          <cell r="C266" t="str">
            <v>丁保军</v>
          </cell>
          <cell r="D266">
            <v>428.5</v>
          </cell>
          <cell r="E266">
            <v>80</v>
          </cell>
          <cell r="F266" t="str">
            <v>周菊明</v>
          </cell>
          <cell r="G266">
            <v>107</v>
          </cell>
          <cell r="H266" t="str">
            <v>王江</v>
          </cell>
          <cell r="I266">
            <v>52.5</v>
          </cell>
          <cell r="J266" t="str">
            <v>张翠莲</v>
          </cell>
          <cell r="K266">
            <v>59</v>
          </cell>
          <cell r="L266" t="str">
            <v>杨艳</v>
          </cell>
          <cell r="M266">
            <v>66</v>
          </cell>
          <cell r="N266" t="str">
            <v>杨琴</v>
          </cell>
          <cell r="O266">
            <v>64</v>
          </cell>
          <cell r="P266" t="str">
            <v>胡柔殳</v>
          </cell>
          <cell r="Q266" t="str">
            <v>文科</v>
          </cell>
        </row>
        <row r="267">
          <cell r="A267" t="str">
            <v>513422200405295425</v>
          </cell>
          <cell r="B267">
            <v>3</v>
          </cell>
          <cell r="C267" t="str">
            <v>尼玛拉姆</v>
          </cell>
          <cell r="D267">
            <v>430.5</v>
          </cell>
          <cell r="E267">
            <v>84</v>
          </cell>
          <cell r="F267" t="str">
            <v>岳子琦</v>
          </cell>
          <cell r="G267">
            <v>75</v>
          </cell>
          <cell r="H267" t="str">
            <v>马俊</v>
          </cell>
          <cell r="I267">
            <v>90.5</v>
          </cell>
          <cell r="J267" t="str">
            <v>周凯</v>
          </cell>
          <cell r="K267">
            <v>45</v>
          </cell>
          <cell r="L267" t="str">
            <v>那士信</v>
          </cell>
          <cell r="M267">
            <v>68</v>
          </cell>
          <cell r="N267" t="str">
            <v>金明龙</v>
          </cell>
          <cell r="O267">
            <v>68</v>
          </cell>
          <cell r="P267" t="str">
            <v>胡柔殳</v>
          </cell>
          <cell r="Q267" t="str">
            <v>文科</v>
          </cell>
        </row>
        <row r="268">
          <cell r="A268" t="str">
            <v>513422200504151128</v>
          </cell>
          <cell r="B268">
            <v>3</v>
          </cell>
          <cell r="C268" t="str">
            <v>吕秀花</v>
          </cell>
          <cell r="D268">
            <v>409.5</v>
          </cell>
          <cell r="E268">
            <v>86</v>
          </cell>
          <cell r="F268" t="str">
            <v>岳子琦</v>
          </cell>
          <cell r="G268">
            <v>78</v>
          </cell>
          <cell r="H268" t="str">
            <v>马俊</v>
          </cell>
          <cell r="I268">
            <v>75.5</v>
          </cell>
          <cell r="J268" t="str">
            <v>周凯</v>
          </cell>
          <cell r="K268">
            <v>48</v>
          </cell>
          <cell r="L268" t="str">
            <v>那士信</v>
          </cell>
          <cell r="M268">
            <v>62</v>
          </cell>
          <cell r="N268" t="str">
            <v>金明龙</v>
          </cell>
          <cell r="O268">
            <v>60</v>
          </cell>
          <cell r="P268" t="str">
            <v>胡柔殳</v>
          </cell>
          <cell r="Q268" t="str">
            <v>文科</v>
          </cell>
        </row>
        <row r="269">
          <cell r="A269" t="str">
            <v>513422200401012328</v>
          </cell>
          <cell r="B269">
            <v>4</v>
          </cell>
          <cell r="C269" t="str">
            <v>扎西央宗</v>
          </cell>
          <cell r="D269">
            <v>395</v>
          </cell>
          <cell r="E269">
            <v>71</v>
          </cell>
          <cell r="F269" t="str">
            <v>周菊明</v>
          </cell>
          <cell r="G269">
            <v>80</v>
          </cell>
          <cell r="H269" t="str">
            <v>王江</v>
          </cell>
          <cell r="I269">
            <v>86</v>
          </cell>
          <cell r="J269" t="str">
            <v>张翠莲</v>
          </cell>
          <cell r="K269">
            <v>55</v>
          </cell>
          <cell r="L269" t="str">
            <v>杨艳</v>
          </cell>
          <cell r="M269">
            <v>47</v>
          </cell>
          <cell r="N269" t="str">
            <v>杨琴</v>
          </cell>
          <cell r="O269">
            <v>56</v>
          </cell>
          <cell r="P269" t="str">
            <v>胡柔殳</v>
          </cell>
          <cell r="Q269" t="str">
            <v>文科</v>
          </cell>
        </row>
        <row r="270">
          <cell r="A270" t="str">
            <v>513422200201254824</v>
          </cell>
          <cell r="B270">
            <v>2</v>
          </cell>
          <cell r="C270" t="str">
            <v>祝玛拉初</v>
          </cell>
          <cell r="D270">
            <v>394</v>
          </cell>
          <cell r="E270">
            <v>74</v>
          </cell>
          <cell r="F270" t="str">
            <v>格绒燚西</v>
          </cell>
          <cell r="G270">
            <v>91</v>
          </cell>
          <cell r="H270" t="str">
            <v>王江</v>
          </cell>
          <cell r="I270">
            <v>67</v>
          </cell>
          <cell r="J270" t="str">
            <v>周凯</v>
          </cell>
          <cell r="K270">
            <v>46</v>
          </cell>
          <cell r="L270" t="str">
            <v>那士信</v>
          </cell>
          <cell r="M270">
            <v>52</v>
          </cell>
          <cell r="N270" t="str">
            <v>降初里</v>
          </cell>
          <cell r="O270">
            <v>64</v>
          </cell>
          <cell r="P270" t="str">
            <v>刘壑</v>
          </cell>
          <cell r="Q270" t="str">
            <v>文科</v>
          </cell>
        </row>
        <row r="271">
          <cell r="A271" t="str">
            <v>513422200307072922</v>
          </cell>
          <cell r="B271">
            <v>5</v>
          </cell>
          <cell r="C271" t="str">
            <v>沈春兰</v>
          </cell>
          <cell r="D271">
            <v>370</v>
          </cell>
          <cell r="E271">
            <v>77</v>
          </cell>
          <cell r="F271" t="str">
            <v>周菊明</v>
          </cell>
          <cell r="G271">
            <v>52</v>
          </cell>
          <cell r="H271" t="str">
            <v>赵云川</v>
          </cell>
          <cell r="I271">
            <v>70</v>
          </cell>
          <cell r="J271" t="str">
            <v>张翠莲</v>
          </cell>
          <cell r="K271">
            <v>54</v>
          </cell>
          <cell r="L271" t="str">
            <v>杨艳</v>
          </cell>
          <cell r="M271">
            <v>57</v>
          </cell>
          <cell r="N271" t="str">
            <v>金明龙</v>
          </cell>
          <cell r="O271">
            <v>60</v>
          </cell>
          <cell r="P271" t="str">
            <v>邓倩</v>
          </cell>
          <cell r="Q271" t="str">
            <v>文科</v>
          </cell>
        </row>
        <row r="272">
          <cell r="A272" t="str">
            <v>513422200108011334</v>
          </cell>
          <cell r="B272">
            <v>5</v>
          </cell>
          <cell r="C272" t="str">
            <v>马建峰</v>
          </cell>
          <cell r="D272">
            <v>358.5</v>
          </cell>
          <cell r="E272">
            <v>79</v>
          </cell>
          <cell r="F272" t="str">
            <v>周菊明</v>
          </cell>
          <cell r="G272">
            <v>67</v>
          </cell>
          <cell r="H272" t="str">
            <v>赵云川</v>
          </cell>
          <cell r="I272">
            <v>55.5</v>
          </cell>
          <cell r="J272" t="str">
            <v>张翠莲</v>
          </cell>
          <cell r="K272">
            <v>36</v>
          </cell>
          <cell r="L272" t="str">
            <v>杨艳</v>
          </cell>
          <cell r="M272">
            <v>53</v>
          </cell>
          <cell r="N272" t="str">
            <v>金明龙</v>
          </cell>
          <cell r="O272">
            <v>68</v>
          </cell>
          <cell r="P272" t="str">
            <v>邓倩</v>
          </cell>
          <cell r="Q272" t="str">
            <v>文科</v>
          </cell>
        </row>
        <row r="273">
          <cell r="A273" t="str">
            <v>513422200212220021</v>
          </cell>
          <cell r="B273">
            <v>3</v>
          </cell>
          <cell r="C273" t="str">
            <v>潘秋霞</v>
          </cell>
          <cell r="D273">
            <v>387.5</v>
          </cell>
          <cell r="E273">
            <v>75</v>
          </cell>
          <cell r="F273" t="str">
            <v>岳子琦</v>
          </cell>
          <cell r="G273">
            <v>95</v>
          </cell>
          <cell r="H273" t="str">
            <v>马俊</v>
          </cell>
          <cell r="I273">
            <v>52.5</v>
          </cell>
          <cell r="J273" t="str">
            <v>周凯</v>
          </cell>
          <cell r="K273">
            <v>49</v>
          </cell>
          <cell r="L273" t="str">
            <v>那士信</v>
          </cell>
          <cell r="M273">
            <v>50</v>
          </cell>
          <cell r="N273" t="str">
            <v>金明龙</v>
          </cell>
          <cell r="O273">
            <v>66</v>
          </cell>
          <cell r="P273" t="str">
            <v>胡柔殳</v>
          </cell>
          <cell r="Q273" t="str">
            <v>文科</v>
          </cell>
        </row>
        <row r="274">
          <cell r="A274" t="str">
            <v>513422200302272124</v>
          </cell>
          <cell r="B274">
            <v>3</v>
          </cell>
          <cell r="C274" t="str">
            <v>罗兴珍</v>
          </cell>
          <cell r="D274">
            <v>366</v>
          </cell>
          <cell r="E274">
            <v>75</v>
          </cell>
          <cell r="F274" t="str">
            <v>岳子琦</v>
          </cell>
          <cell r="G274">
            <v>52</v>
          </cell>
          <cell r="H274" t="str">
            <v>马俊</v>
          </cell>
          <cell r="I274">
            <v>56</v>
          </cell>
          <cell r="J274" t="str">
            <v>周凯</v>
          </cell>
          <cell r="K274">
            <v>43</v>
          </cell>
          <cell r="L274" t="str">
            <v>那士信</v>
          </cell>
          <cell r="M274">
            <v>62</v>
          </cell>
          <cell r="N274" t="str">
            <v>金明龙</v>
          </cell>
          <cell r="O274">
            <v>78</v>
          </cell>
          <cell r="P274" t="str">
            <v>胡柔殳</v>
          </cell>
          <cell r="Q274" t="str">
            <v>文科</v>
          </cell>
        </row>
        <row r="275">
          <cell r="A275" t="str">
            <v>513422200204227020</v>
          </cell>
          <cell r="B275">
            <v>3</v>
          </cell>
          <cell r="C275" t="str">
            <v>次仁其珍</v>
          </cell>
          <cell r="D275">
            <v>365</v>
          </cell>
          <cell r="E275">
            <v>81</v>
          </cell>
          <cell r="F275" t="str">
            <v>岳子琦</v>
          </cell>
          <cell r="G275">
            <v>60</v>
          </cell>
          <cell r="H275" t="str">
            <v>马俊</v>
          </cell>
          <cell r="I275">
            <v>52</v>
          </cell>
          <cell r="J275" t="str">
            <v>周凯</v>
          </cell>
          <cell r="K275">
            <v>51</v>
          </cell>
          <cell r="L275" t="str">
            <v>那士信</v>
          </cell>
          <cell r="M275">
            <v>59</v>
          </cell>
          <cell r="N275" t="str">
            <v>金明龙</v>
          </cell>
          <cell r="O275">
            <v>62</v>
          </cell>
          <cell r="P275" t="str">
            <v>胡柔殳</v>
          </cell>
          <cell r="Q275" t="str">
            <v>文科</v>
          </cell>
        </row>
        <row r="276">
          <cell r="A276" t="str">
            <v>513422200304101919</v>
          </cell>
          <cell r="B276">
            <v>3</v>
          </cell>
          <cell r="C276" t="str">
            <v>王金平</v>
          </cell>
          <cell r="D276">
            <v>395</v>
          </cell>
          <cell r="E276">
            <v>70</v>
          </cell>
          <cell r="F276" t="str">
            <v>岳子琦</v>
          </cell>
          <cell r="G276">
            <v>86</v>
          </cell>
          <cell r="H276" t="str">
            <v>马俊</v>
          </cell>
          <cell r="I276">
            <v>61</v>
          </cell>
          <cell r="J276" t="str">
            <v>周凯</v>
          </cell>
          <cell r="K276">
            <v>54</v>
          </cell>
          <cell r="L276" t="str">
            <v>那士信</v>
          </cell>
          <cell r="M276">
            <v>50</v>
          </cell>
          <cell r="N276" t="str">
            <v>金明龙</v>
          </cell>
          <cell r="O276">
            <v>74</v>
          </cell>
          <cell r="P276" t="str">
            <v>胡柔殳</v>
          </cell>
          <cell r="Q276" t="str">
            <v>文科</v>
          </cell>
        </row>
        <row r="277">
          <cell r="A277" t="str">
            <v>513422200403012911</v>
          </cell>
          <cell r="B277">
            <v>5</v>
          </cell>
          <cell r="C277" t="str">
            <v>严阿康</v>
          </cell>
          <cell r="D277">
            <v>350</v>
          </cell>
          <cell r="E277">
            <v>71</v>
          </cell>
          <cell r="F277" t="str">
            <v>周菊明</v>
          </cell>
          <cell r="G277">
            <v>54</v>
          </cell>
          <cell r="H277" t="str">
            <v>赵云川</v>
          </cell>
          <cell r="I277">
            <v>56</v>
          </cell>
          <cell r="J277" t="str">
            <v>张翠莲</v>
          </cell>
          <cell r="K277">
            <v>46</v>
          </cell>
          <cell r="L277" t="str">
            <v>杨艳</v>
          </cell>
          <cell r="M277">
            <v>51</v>
          </cell>
          <cell r="N277" t="str">
            <v>金明龙</v>
          </cell>
          <cell r="O277">
            <v>72</v>
          </cell>
          <cell r="P277" t="str">
            <v>邓倩</v>
          </cell>
          <cell r="Q277" t="str">
            <v>文科</v>
          </cell>
        </row>
        <row r="278">
          <cell r="A278" t="str">
            <v>51342220010622212X</v>
          </cell>
          <cell r="B278">
            <v>1</v>
          </cell>
          <cell r="C278" t="str">
            <v>吕超</v>
          </cell>
          <cell r="D278">
            <v>483</v>
          </cell>
          <cell r="E278">
            <v>86</v>
          </cell>
          <cell r="F278" t="str">
            <v>格绒燚西</v>
          </cell>
          <cell r="G278">
            <v>124</v>
          </cell>
          <cell r="H278" t="str">
            <v>马俊</v>
          </cell>
          <cell r="I278">
            <v>82</v>
          </cell>
          <cell r="J278" t="str">
            <v>拉初</v>
          </cell>
          <cell r="K278">
            <v>73</v>
          </cell>
          <cell r="L278" t="str">
            <v>纪春权</v>
          </cell>
          <cell r="M278">
            <v>62</v>
          </cell>
          <cell r="N278" t="str">
            <v>杨琴</v>
          </cell>
          <cell r="O278">
            <v>56</v>
          </cell>
          <cell r="P278" t="str">
            <v>邓倩</v>
          </cell>
          <cell r="Q278" t="str">
            <v>文科</v>
          </cell>
        </row>
        <row r="279">
          <cell r="A279" t="str">
            <v>51342220040223001X</v>
          </cell>
          <cell r="B279">
            <v>7</v>
          </cell>
          <cell r="C279" t="str">
            <v>沈志忠</v>
          </cell>
          <cell r="D279">
            <v>261.5</v>
          </cell>
          <cell r="E279">
            <v>75</v>
          </cell>
          <cell r="F279" t="str">
            <v>肖锐</v>
          </cell>
          <cell r="G279">
            <v>46</v>
          </cell>
          <cell r="H279" t="str">
            <v>李黎明</v>
          </cell>
          <cell r="I279">
            <v>41.5</v>
          </cell>
          <cell r="J279" t="str">
            <v>彭丹</v>
          </cell>
          <cell r="K279">
            <v>17</v>
          </cell>
          <cell r="L279" t="str">
            <v>王春波</v>
          </cell>
          <cell r="M279">
            <v>26</v>
          </cell>
          <cell r="N279" t="str">
            <v>宋欣洲</v>
          </cell>
          <cell r="O279">
            <v>56</v>
          </cell>
          <cell r="P279" t="str">
            <v>彭桦</v>
          </cell>
          <cell r="Q279" t="str">
            <v>理科</v>
          </cell>
        </row>
        <row r="280">
          <cell r="A280" t="str">
            <v>513422200401316612</v>
          </cell>
          <cell r="B280">
            <v>8</v>
          </cell>
          <cell r="C280" t="str">
            <v>党玉杰</v>
          </cell>
          <cell r="D280">
            <v>287</v>
          </cell>
          <cell r="E280">
            <v>75</v>
          </cell>
          <cell r="F280" t="str">
            <v>陈丽娇</v>
          </cell>
          <cell r="G280">
            <v>66</v>
          </cell>
          <cell r="H280" t="str">
            <v>李黎明</v>
          </cell>
          <cell r="I280">
            <v>49</v>
          </cell>
          <cell r="J280" t="str">
            <v>曾佳瑶</v>
          </cell>
          <cell r="K280">
            <v>31</v>
          </cell>
          <cell r="L280" t="str">
            <v>王友春</v>
          </cell>
          <cell r="M280">
            <v>35</v>
          </cell>
          <cell r="N280" t="str">
            <v>万饶</v>
          </cell>
          <cell r="O280">
            <v>31</v>
          </cell>
          <cell r="P280" t="str">
            <v>彭桦</v>
          </cell>
          <cell r="Q280" t="str">
            <v>理科</v>
          </cell>
        </row>
        <row r="281">
          <cell r="A281" t="str">
            <v>513422200104012313</v>
          </cell>
          <cell r="B281">
            <v>6</v>
          </cell>
          <cell r="C281" t="str">
            <v>呷措仁清</v>
          </cell>
          <cell r="D281">
            <v>286.5</v>
          </cell>
          <cell r="E281">
            <v>72</v>
          </cell>
          <cell r="F281" t="str">
            <v>易涛</v>
          </cell>
          <cell r="G281">
            <v>64</v>
          </cell>
          <cell r="H281" t="str">
            <v>央宗娜姆</v>
          </cell>
          <cell r="I281">
            <v>40.5</v>
          </cell>
          <cell r="J281" t="str">
            <v>彭丹</v>
          </cell>
          <cell r="K281">
            <v>24</v>
          </cell>
          <cell r="L281" t="str">
            <v>王春波</v>
          </cell>
          <cell r="M281">
            <v>41</v>
          </cell>
          <cell r="N281" t="str">
            <v>叶小军</v>
          </cell>
          <cell r="O281">
            <v>45</v>
          </cell>
          <cell r="P281" t="str">
            <v>辜英琼</v>
          </cell>
          <cell r="Q281" t="str">
            <v>理科</v>
          </cell>
        </row>
        <row r="282">
          <cell r="A282" t="str">
            <v>513422200304033610</v>
          </cell>
          <cell r="B282">
            <v>11</v>
          </cell>
          <cell r="C282" t="str">
            <v>付美强</v>
          </cell>
          <cell r="D282">
            <v>453</v>
          </cell>
          <cell r="E282">
            <v>81</v>
          </cell>
          <cell r="F282" t="str">
            <v>易涛</v>
          </cell>
          <cell r="G282">
            <v>104</v>
          </cell>
          <cell r="H282" t="str">
            <v>央宗娜姆</v>
          </cell>
          <cell r="I282">
            <v>96</v>
          </cell>
          <cell r="J282" t="str">
            <v>曾佳瑶</v>
          </cell>
          <cell r="K282">
            <v>59</v>
          </cell>
          <cell r="L282" t="str">
            <v>赵建超</v>
          </cell>
          <cell r="M282">
            <v>48</v>
          </cell>
          <cell r="N282" t="str">
            <v>万饶</v>
          </cell>
          <cell r="O282">
            <v>65</v>
          </cell>
          <cell r="P282" t="str">
            <v>张弘</v>
          </cell>
          <cell r="Q282" t="str">
            <v>理科</v>
          </cell>
        </row>
        <row r="283">
          <cell r="A283" t="str">
            <v>513422200309234411</v>
          </cell>
          <cell r="B283">
            <v>11</v>
          </cell>
          <cell r="C283" t="str">
            <v>毛伍卡</v>
          </cell>
          <cell r="D283">
            <v>420</v>
          </cell>
          <cell r="E283">
            <v>86</v>
          </cell>
          <cell r="F283" t="str">
            <v>易涛</v>
          </cell>
          <cell r="G283">
            <v>89</v>
          </cell>
          <cell r="H283" t="str">
            <v>央宗娜姆</v>
          </cell>
          <cell r="I283">
            <v>77</v>
          </cell>
          <cell r="J283" t="str">
            <v>曾佳瑶</v>
          </cell>
          <cell r="K283">
            <v>55</v>
          </cell>
          <cell r="L283" t="str">
            <v>赵建超</v>
          </cell>
          <cell r="M283">
            <v>45</v>
          </cell>
          <cell r="N283" t="str">
            <v>万饶</v>
          </cell>
          <cell r="O283">
            <v>68</v>
          </cell>
          <cell r="P283" t="str">
            <v>张弘</v>
          </cell>
          <cell r="Q283" t="str">
            <v>理科</v>
          </cell>
        </row>
        <row r="284">
          <cell r="A284" t="str">
            <v>513422200306010930</v>
          </cell>
          <cell r="B284">
            <v>7</v>
          </cell>
          <cell r="C284" t="str">
            <v>苏鑫</v>
          </cell>
          <cell r="D284">
            <v>320.5</v>
          </cell>
          <cell r="E284">
            <v>67</v>
          </cell>
          <cell r="F284" t="str">
            <v>肖锐</v>
          </cell>
          <cell r="G284">
            <v>75</v>
          </cell>
          <cell r="H284" t="str">
            <v>李黎明</v>
          </cell>
          <cell r="I284">
            <v>64.5</v>
          </cell>
          <cell r="J284" t="str">
            <v>彭丹</v>
          </cell>
          <cell r="K284">
            <v>31</v>
          </cell>
          <cell r="L284" t="str">
            <v>王春波</v>
          </cell>
          <cell r="M284">
            <v>36</v>
          </cell>
          <cell r="N284" t="str">
            <v>宋欣洲</v>
          </cell>
          <cell r="O284">
            <v>47</v>
          </cell>
          <cell r="P284" t="str">
            <v>彭桦</v>
          </cell>
          <cell r="Q284" t="str">
            <v>理科</v>
          </cell>
        </row>
        <row r="285">
          <cell r="A285" t="str">
            <v>513422200311190016</v>
          </cell>
          <cell r="B285">
            <v>10</v>
          </cell>
          <cell r="C285" t="str">
            <v>嘉萨石佳</v>
          </cell>
          <cell r="D285">
            <v>437</v>
          </cell>
          <cell r="E285">
            <v>74</v>
          </cell>
          <cell r="F285" t="str">
            <v>陈丽娇</v>
          </cell>
          <cell r="G285">
            <v>88</v>
          </cell>
          <cell r="H285" t="str">
            <v>刘宗林</v>
          </cell>
          <cell r="I285">
            <v>97</v>
          </cell>
          <cell r="J285" t="str">
            <v>拉初</v>
          </cell>
          <cell r="K285">
            <v>44</v>
          </cell>
          <cell r="L285" t="str">
            <v>王友春</v>
          </cell>
          <cell r="M285">
            <v>53</v>
          </cell>
          <cell r="N285" t="str">
            <v>叶小军</v>
          </cell>
          <cell r="O285">
            <v>81</v>
          </cell>
          <cell r="P285" t="str">
            <v>高琴</v>
          </cell>
          <cell r="Q285" t="str">
            <v>理科</v>
          </cell>
        </row>
        <row r="286">
          <cell r="A286" t="str">
            <v>51342220020702291X</v>
          </cell>
          <cell r="B286">
            <v>8</v>
          </cell>
          <cell r="C286" t="str">
            <v>曾庭友</v>
          </cell>
          <cell r="D286">
            <v>346</v>
          </cell>
          <cell r="E286">
            <v>69</v>
          </cell>
          <cell r="F286" t="str">
            <v>陈丽娇</v>
          </cell>
          <cell r="G286">
            <v>88</v>
          </cell>
          <cell r="H286" t="str">
            <v>李黎明</v>
          </cell>
          <cell r="I286">
            <v>51</v>
          </cell>
          <cell r="J286" t="str">
            <v>曾佳瑶</v>
          </cell>
          <cell r="K286">
            <v>44</v>
          </cell>
          <cell r="L286" t="str">
            <v>王友春</v>
          </cell>
          <cell r="M286">
            <v>32</v>
          </cell>
          <cell r="N286" t="str">
            <v>万饶</v>
          </cell>
          <cell r="O286">
            <v>62</v>
          </cell>
          <cell r="P286" t="str">
            <v>彭桦</v>
          </cell>
          <cell r="Q286" t="str">
            <v>理科</v>
          </cell>
        </row>
        <row r="287">
          <cell r="A287" t="str">
            <v>513422200401166415</v>
          </cell>
          <cell r="B287">
            <v>6</v>
          </cell>
          <cell r="C287" t="str">
            <v>苏朗多丁</v>
          </cell>
          <cell r="D287">
            <v>286.5</v>
          </cell>
          <cell r="E287">
            <v>57</v>
          </cell>
          <cell r="F287" t="str">
            <v>易涛</v>
          </cell>
          <cell r="G287">
            <v>99</v>
          </cell>
          <cell r="H287" t="str">
            <v>央宗娜姆</v>
          </cell>
          <cell r="I287">
            <v>46.5</v>
          </cell>
          <cell r="J287" t="str">
            <v>彭丹</v>
          </cell>
          <cell r="K287">
            <v>21</v>
          </cell>
          <cell r="L287" t="str">
            <v>王春波</v>
          </cell>
          <cell r="M287">
            <v>31</v>
          </cell>
          <cell r="N287" t="str">
            <v>叶小军</v>
          </cell>
          <cell r="O287">
            <v>32</v>
          </cell>
          <cell r="P287" t="str">
            <v>辜英琼</v>
          </cell>
          <cell r="Q287" t="str">
            <v>理科</v>
          </cell>
        </row>
        <row r="288">
          <cell r="A288" t="str">
            <v>513422200001181114</v>
          </cell>
          <cell r="B288">
            <v>8</v>
          </cell>
          <cell r="C288" t="str">
            <v>吕尔地</v>
          </cell>
          <cell r="D288">
            <v>415</v>
          </cell>
          <cell r="E288">
            <v>91</v>
          </cell>
          <cell r="F288" t="str">
            <v>陈丽娇</v>
          </cell>
          <cell r="G288">
            <v>100</v>
          </cell>
          <cell r="H288" t="str">
            <v>李黎明</v>
          </cell>
          <cell r="I288">
            <v>62</v>
          </cell>
          <cell r="J288" t="str">
            <v>曾佳瑶</v>
          </cell>
          <cell r="K288">
            <v>50</v>
          </cell>
          <cell r="L288" t="str">
            <v>王友春</v>
          </cell>
          <cell r="M288">
            <v>45</v>
          </cell>
          <cell r="N288" t="str">
            <v>万饶</v>
          </cell>
          <cell r="O288">
            <v>67</v>
          </cell>
          <cell r="P288" t="str">
            <v>彭桦</v>
          </cell>
          <cell r="Q288" t="str">
            <v>理科</v>
          </cell>
        </row>
        <row r="289">
          <cell r="A289" t="str">
            <v>513422200209141912</v>
          </cell>
          <cell r="B289">
            <v>10</v>
          </cell>
          <cell r="C289" t="str">
            <v>何玉杨</v>
          </cell>
          <cell r="D289">
            <v>467.5</v>
          </cell>
          <cell r="E289">
            <v>89</v>
          </cell>
          <cell r="F289" t="str">
            <v>陈丽娇</v>
          </cell>
          <cell r="G289">
            <v>101</v>
          </cell>
          <cell r="H289" t="str">
            <v>刘宗林</v>
          </cell>
          <cell r="I289">
            <v>102.5</v>
          </cell>
          <cell r="J289" t="str">
            <v>拉初</v>
          </cell>
          <cell r="K289">
            <v>50</v>
          </cell>
          <cell r="L289" t="str">
            <v>王友春</v>
          </cell>
          <cell r="M289">
            <v>58</v>
          </cell>
          <cell r="N289" t="str">
            <v>叶小军</v>
          </cell>
          <cell r="O289">
            <v>67</v>
          </cell>
          <cell r="P289" t="str">
            <v>高琴</v>
          </cell>
          <cell r="Q289" t="str">
            <v>理科</v>
          </cell>
        </row>
        <row r="290">
          <cell r="A290" t="str">
            <v>513422200212064217</v>
          </cell>
          <cell r="B290">
            <v>10</v>
          </cell>
          <cell r="C290" t="str">
            <v>次仁杜基</v>
          </cell>
          <cell r="D290">
            <v>466.5</v>
          </cell>
          <cell r="E290">
            <v>87</v>
          </cell>
          <cell r="F290" t="str">
            <v>陈丽娇</v>
          </cell>
          <cell r="G290">
            <v>102</v>
          </cell>
          <cell r="H290" t="str">
            <v>刘宗林</v>
          </cell>
          <cell r="I290">
            <v>102.5</v>
          </cell>
          <cell r="J290" t="str">
            <v>拉初</v>
          </cell>
          <cell r="K290">
            <v>54</v>
          </cell>
          <cell r="L290" t="str">
            <v>王友春</v>
          </cell>
          <cell r="M290">
            <v>51</v>
          </cell>
          <cell r="N290" t="str">
            <v>叶小军</v>
          </cell>
          <cell r="O290">
            <v>70</v>
          </cell>
          <cell r="P290" t="str">
            <v>高琴</v>
          </cell>
          <cell r="Q290" t="str">
            <v>理科</v>
          </cell>
        </row>
        <row r="291">
          <cell r="A291" t="str">
            <v>513422200403133414</v>
          </cell>
          <cell r="B291">
            <v>10</v>
          </cell>
          <cell r="C291" t="str">
            <v>杨明</v>
          </cell>
          <cell r="D291">
            <v>507</v>
          </cell>
          <cell r="E291">
            <v>71</v>
          </cell>
          <cell r="F291" t="str">
            <v>陈丽娇</v>
          </cell>
          <cell r="G291">
            <v>125</v>
          </cell>
          <cell r="H291" t="str">
            <v>刘宗林</v>
          </cell>
          <cell r="I291">
            <v>113</v>
          </cell>
          <cell r="J291" t="str">
            <v>拉初</v>
          </cell>
          <cell r="K291">
            <v>63</v>
          </cell>
          <cell r="L291" t="str">
            <v>王友春</v>
          </cell>
          <cell r="M291">
            <v>56</v>
          </cell>
          <cell r="N291" t="str">
            <v>叶小军</v>
          </cell>
          <cell r="O291">
            <v>79</v>
          </cell>
          <cell r="P291" t="str">
            <v>高琴</v>
          </cell>
          <cell r="Q291" t="str">
            <v>理科</v>
          </cell>
        </row>
        <row r="292">
          <cell r="A292" t="str">
            <v>513422200401023828</v>
          </cell>
          <cell r="B292">
            <v>10</v>
          </cell>
          <cell r="C292" t="str">
            <v>王秀英</v>
          </cell>
          <cell r="D292">
            <v>414</v>
          </cell>
          <cell r="E292">
            <v>85</v>
          </cell>
          <cell r="F292" t="str">
            <v>陈丽娇</v>
          </cell>
          <cell r="G292">
            <v>106</v>
          </cell>
          <cell r="H292" t="str">
            <v>刘宗林</v>
          </cell>
          <cell r="I292">
            <v>80</v>
          </cell>
          <cell r="J292" t="str">
            <v>拉初</v>
          </cell>
          <cell r="K292">
            <v>34</v>
          </cell>
          <cell r="L292" t="str">
            <v>王友春</v>
          </cell>
          <cell r="M292">
            <v>45</v>
          </cell>
          <cell r="N292" t="str">
            <v>叶小军</v>
          </cell>
          <cell r="O292">
            <v>64</v>
          </cell>
          <cell r="P292" t="str">
            <v>高琴</v>
          </cell>
          <cell r="Q292" t="str">
            <v>理科</v>
          </cell>
        </row>
        <row r="293">
          <cell r="A293" t="str">
            <v>513422200406072127</v>
          </cell>
          <cell r="B293">
            <v>7</v>
          </cell>
          <cell r="C293" t="str">
            <v>王呷呷</v>
          </cell>
          <cell r="D293">
            <v>287.5</v>
          </cell>
          <cell r="E293">
            <v>78</v>
          </cell>
          <cell r="F293" t="str">
            <v>肖锐</v>
          </cell>
          <cell r="G293">
            <v>34</v>
          </cell>
          <cell r="H293" t="str">
            <v>李黎明</v>
          </cell>
          <cell r="I293">
            <v>98.5</v>
          </cell>
          <cell r="J293" t="str">
            <v>彭丹</v>
          </cell>
          <cell r="K293">
            <v>19</v>
          </cell>
          <cell r="L293" t="str">
            <v>王春波</v>
          </cell>
          <cell r="M293">
            <v>22</v>
          </cell>
          <cell r="N293" t="str">
            <v>宋欣洲</v>
          </cell>
          <cell r="O293">
            <v>36</v>
          </cell>
          <cell r="P293" t="str">
            <v>彭桦</v>
          </cell>
          <cell r="Q293" t="str">
            <v>理科</v>
          </cell>
        </row>
        <row r="294">
          <cell r="A294" t="str">
            <v>513422200208132117</v>
          </cell>
          <cell r="B294">
            <v>9</v>
          </cell>
          <cell r="C294" t="str">
            <v>胡发兵</v>
          </cell>
          <cell r="D294">
            <v>455</v>
          </cell>
          <cell r="E294">
            <v>84</v>
          </cell>
          <cell r="F294" t="str">
            <v>肖锐</v>
          </cell>
          <cell r="G294">
            <v>105</v>
          </cell>
          <cell r="H294" t="str">
            <v>赵云川</v>
          </cell>
          <cell r="I294">
            <v>69</v>
          </cell>
          <cell r="J294" t="str">
            <v>彭丹</v>
          </cell>
          <cell r="K294">
            <v>46</v>
          </cell>
          <cell r="L294" t="str">
            <v>赵建超</v>
          </cell>
          <cell r="M294">
            <v>69</v>
          </cell>
          <cell r="N294" t="str">
            <v>郑福全</v>
          </cell>
          <cell r="O294">
            <v>82</v>
          </cell>
          <cell r="P294" t="str">
            <v>杜建清</v>
          </cell>
          <cell r="Q294" t="str">
            <v>理科</v>
          </cell>
        </row>
        <row r="295">
          <cell r="A295" t="str">
            <v>513422200009175819</v>
          </cell>
          <cell r="B295">
            <v>9</v>
          </cell>
          <cell r="C295" t="str">
            <v>苏朗拉布</v>
          </cell>
          <cell r="D295">
            <v>379.5</v>
          </cell>
          <cell r="E295">
            <v>61</v>
          </cell>
          <cell r="F295" t="str">
            <v>肖锐</v>
          </cell>
          <cell r="G295">
            <v>102</v>
          </cell>
          <cell r="H295" t="str">
            <v>赵云川</v>
          </cell>
          <cell r="I295">
            <v>76.5</v>
          </cell>
          <cell r="J295" t="str">
            <v>彭丹</v>
          </cell>
          <cell r="K295">
            <v>30</v>
          </cell>
          <cell r="L295" t="str">
            <v>赵建超</v>
          </cell>
          <cell r="M295">
            <v>42</v>
          </cell>
          <cell r="N295" t="str">
            <v>郑福全</v>
          </cell>
          <cell r="O295">
            <v>68</v>
          </cell>
          <cell r="P295" t="str">
            <v>杜建清</v>
          </cell>
          <cell r="Q295" t="str">
            <v>理科</v>
          </cell>
        </row>
        <row r="296">
          <cell r="A296" t="str">
            <v>513422200105282710</v>
          </cell>
          <cell r="B296">
            <v>7</v>
          </cell>
          <cell r="C296" t="str">
            <v>邱小青</v>
          </cell>
          <cell r="D296">
            <v>330</v>
          </cell>
          <cell r="E296">
            <v>83</v>
          </cell>
          <cell r="F296" t="str">
            <v>肖锐</v>
          </cell>
          <cell r="G296">
            <v>64</v>
          </cell>
          <cell r="H296" t="str">
            <v>李黎明</v>
          </cell>
          <cell r="I296">
            <v>75</v>
          </cell>
          <cell r="J296" t="str">
            <v>彭丹</v>
          </cell>
          <cell r="K296">
            <v>31</v>
          </cell>
          <cell r="L296" t="str">
            <v>王春波</v>
          </cell>
          <cell r="M296">
            <v>37</v>
          </cell>
          <cell r="N296" t="str">
            <v>宋欣洲</v>
          </cell>
          <cell r="O296">
            <v>40</v>
          </cell>
          <cell r="P296" t="str">
            <v>彭桦</v>
          </cell>
          <cell r="Q296" t="str">
            <v>理科</v>
          </cell>
        </row>
        <row r="297">
          <cell r="A297" t="str">
            <v>513422200210011517</v>
          </cell>
          <cell r="B297">
            <v>9</v>
          </cell>
          <cell r="C297" t="str">
            <v>樊偏初</v>
          </cell>
          <cell r="D297">
            <v>317</v>
          </cell>
          <cell r="E297">
            <v>72</v>
          </cell>
          <cell r="F297" t="str">
            <v>肖锐</v>
          </cell>
          <cell r="G297">
            <v>67</v>
          </cell>
          <cell r="H297" t="str">
            <v>赵云川</v>
          </cell>
          <cell r="I297">
            <v>55</v>
          </cell>
          <cell r="J297" t="str">
            <v>彭丹</v>
          </cell>
          <cell r="K297">
            <v>41</v>
          </cell>
          <cell r="L297" t="str">
            <v>赵建超</v>
          </cell>
          <cell r="M297">
            <v>31</v>
          </cell>
          <cell r="N297" t="str">
            <v>郑福全</v>
          </cell>
          <cell r="O297">
            <v>51</v>
          </cell>
          <cell r="P297" t="str">
            <v>杜建清</v>
          </cell>
          <cell r="Q297" t="str">
            <v>理科</v>
          </cell>
        </row>
        <row r="298">
          <cell r="A298" t="str">
            <v>513422200201186411</v>
          </cell>
          <cell r="B298">
            <v>6</v>
          </cell>
          <cell r="C298" t="str">
            <v>鲁绒次尔</v>
          </cell>
          <cell r="D298">
            <v>398</v>
          </cell>
          <cell r="E298">
            <v>67</v>
          </cell>
          <cell r="F298" t="str">
            <v>易涛</v>
          </cell>
          <cell r="G298">
            <v>110</v>
          </cell>
          <cell r="H298" t="str">
            <v>央宗娜姆</v>
          </cell>
          <cell r="I298">
            <v>41</v>
          </cell>
          <cell r="J298" t="str">
            <v>彭丹</v>
          </cell>
          <cell r="K298">
            <v>51</v>
          </cell>
          <cell r="L298" t="str">
            <v>王春波</v>
          </cell>
          <cell r="M298">
            <v>62</v>
          </cell>
          <cell r="N298" t="str">
            <v>叶小军</v>
          </cell>
          <cell r="O298">
            <v>67</v>
          </cell>
          <cell r="P298" t="str">
            <v>辜英琼</v>
          </cell>
          <cell r="Q298" t="str">
            <v>理科</v>
          </cell>
        </row>
        <row r="299">
          <cell r="A299" t="str">
            <v>513422200409086620</v>
          </cell>
          <cell r="B299">
            <v>9</v>
          </cell>
          <cell r="C299" t="str">
            <v>杜吉欢</v>
          </cell>
          <cell r="D299">
            <v>399</v>
          </cell>
          <cell r="E299">
            <v>83</v>
          </cell>
          <cell r="F299" t="str">
            <v>肖锐</v>
          </cell>
          <cell r="G299">
            <v>97</v>
          </cell>
          <cell r="H299" t="str">
            <v>赵云川</v>
          </cell>
          <cell r="I299">
            <v>96</v>
          </cell>
          <cell r="J299" t="str">
            <v>彭丹</v>
          </cell>
          <cell r="K299">
            <v>43</v>
          </cell>
          <cell r="L299" t="str">
            <v>赵建超</v>
          </cell>
          <cell r="M299">
            <v>38</v>
          </cell>
          <cell r="N299" t="str">
            <v>郑福全</v>
          </cell>
          <cell r="O299">
            <v>42</v>
          </cell>
          <cell r="P299" t="str">
            <v>杜建清</v>
          </cell>
          <cell r="Q299" t="str">
            <v>理科</v>
          </cell>
        </row>
        <row r="300">
          <cell r="A300" t="str">
            <v>513422200202183618</v>
          </cell>
          <cell r="B300">
            <v>9</v>
          </cell>
          <cell r="C300" t="str">
            <v>扎西降初</v>
          </cell>
          <cell r="D300">
            <v>287.5</v>
          </cell>
          <cell r="E300">
            <v>67</v>
          </cell>
          <cell r="F300" t="str">
            <v>肖锐</v>
          </cell>
          <cell r="G300">
            <v>69</v>
          </cell>
          <cell r="H300" t="str">
            <v>赵云川</v>
          </cell>
          <cell r="I300">
            <v>48.5</v>
          </cell>
          <cell r="J300" t="str">
            <v>彭丹</v>
          </cell>
          <cell r="K300">
            <v>41</v>
          </cell>
          <cell r="L300" t="str">
            <v>赵建超</v>
          </cell>
          <cell r="M300">
            <v>30</v>
          </cell>
          <cell r="N300" t="str">
            <v>郑福全</v>
          </cell>
          <cell r="O300">
            <v>32</v>
          </cell>
          <cell r="P300" t="str">
            <v>杜建清</v>
          </cell>
          <cell r="Q300" t="str">
            <v>理科</v>
          </cell>
        </row>
        <row r="301">
          <cell r="A301" t="str">
            <v>513422200006054819</v>
          </cell>
          <cell r="B301">
            <v>8</v>
          </cell>
          <cell r="C301" t="str">
            <v>降初</v>
          </cell>
          <cell r="D301">
            <v>266</v>
          </cell>
          <cell r="E301">
            <v>68</v>
          </cell>
          <cell r="F301" t="str">
            <v>陈丽娇</v>
          </cell>
          <cell r="G301">
            <v>45</v>
          </cell>
          <cell r="H301" t="str">
            <v>李黎明</v>
          </cell>
          <cell r="I301">
            <v>65</v>
          </cell>
          <cell r="J301" t="str">
            <v>曾佳瑶</v>
          </cell>
          <cell r="K301">
            <v>24</v>
          </cell>
          <cell r="L301" t="str">
            <v>王友春</v>
          </cell>
          <cell r="M301">
            <v>22</v>
          </cell>
          <cell r="N301" t="str">
            <v>万饶</v>
          </cell>
          <cell r="O301">
            <v>42</v>
          </cell>
          <cell r="P301" t="str">
            <v>彭桦</v>
          </cell>
          <cell r="Q301" t="str">
            <v>理科</v>
          </cell>
        </row>
        <row r="302">
          <cell r="A302" t="str">
            <v>51342220031227211X</v>
          </cell>
          <cell r="B302">
            <v>7</v>
          </cell>
          <cell r="C302" t="str">
            <v>张啟元</v>
          </cell>
          <cell r="D302">
            <v>278</v>
          </cell>
          <cell r="E302">
            <v>87</v>
          </cell>
          <cell r="F302" t="str">
            <v>肖锐</v>
          </cell>
          <cell r="G302">
            <v>52</v>
          </cell>
          <cell r="H302" t="str">
            <v>李黎明</v>
          </cell>
          <cell r="I302">
            <v>46</v>
          </cell>
          <cell r="J302" t="str">
            <v>彭丹</v>
          </cell>
          <cell r="K302">
            <v>13</v>
          </cell>
          <cell r="L302" t="str">
            <v>王春波</v>
          </cell>
          <cell r="M302">
            <v>34</v>
          </cell>
          <cell r="N302" t="str">
            <v>宋欣洲</v>
          </cell>
          <cell r="O302">
            <v>46</v>
          </cell>
          <cell r="P302" t="str">
            <v>彭桦</v>
          </cell>
          <cell r="Q302" t="str">
            <v>理科</v>
          </cell>
        </row>
        <row r="303">
          <cell r="A303" t="str">
            <v>513422200309094615</v>
          </cell>
          <cell r="B303">
            <v>9</v>
          </cell>
          <cell r="C303" t="str">
            <v>孙宁</v>
          </cell>
          <cell r="D303">
            <v>366</v>
          </cell>
          <cell r="E303">
            <v>77</v>
          </cell>
          <cell r="F303" t="str">
            <v>肖锐</v>
          </cell>
          <cell r="G303">
            <v>88</v>
          </cell>
          <cell r="H303" t="str">
            <v>赵云川</v>
          </cell>
          <cell r="I303">
            <v>71</v>
          </cell>
          <cell r="J303" t="str">
            <v>彭丹</v>
          </cell>
          <cell r="K303">
            <v>39</v>
          </cell>
          <cell r="L303" t="str">
            <v>赵建超</v>
          </cell>
          <cell r="M303">
            <v>41</v>
          </cell>
          <cell r="N303" t="str">
            <v>郑福全</v>
          </cell>
          <cell r="O303">
            <v>50</v>
          </cell>
          <cell r="P303" t="str">
            <v>杜建清</v>
          </cell>
          <cell r="Q303" t="str">
            <v>理科</v>
          </cell>
        </row>
        <row r="304">
          <cell r="A304" t="str">
            <v>513422200110153825</v>
          </cell>
          <cell r="B304">
            <v>11</v>
          </cell>
          <cell r="C304" t="str">
            <v>扎西布池</v>
          </cell>
          <cell r="D304">
            <v>423</v>
          </cell>
          <cell r="E304">
            <v>89</v>
          </cell>
          <cell r="F304" t="str">
            <v>易涛</v>
          </cell>
          <cell r="G304">
            <v>97</v>
          </cell>
          <cell r="H304" t="str">
            <v>央宗娜姆</v>
          </cell>
          <cell r="I304">
            <v>104</v>
          </cell>
          <cell r="J304" t="str">
            <v>曾佳瑶</v>
          </cell>
          <cell r="K304">
            <v>53</v>
          </cell>
          <cell r="L304" t="str">
            <v>赵建超</v>
          </cell>
          <cell r="M304">
            <v>35</v>
          </cell>
          <cell r="N304" t="str">
            <v>万饶</v>
          </cell>
          <cell r="O304">
            <v>45</v>
          </cell>
          <cell r="P304" t="str">
            <v>张弘</v>
          </cell>
          <cell r="Q304" t="str">
            <v>理科</v>
          </cell>
        </row>
        <row r="305">
          <cell r="A305" t="str">
            <v>513422200501056619</v>
          </cell>
          <cell r="B305">
            <v>10</v>
          </cell>
          <cell r="C305" t="str">
            <v>韩永康</v>
          </cell>
          <cell r="D305">
            <v>386</v>
          </cell>
          <cell r="E305">
            <v>84</v>
          </cell>
          <cell r="F305" t="str">
            <v>陈丽娇</v>
          </cell>
          <cell r="G305">
            <v>79</v>
          </cell>
          <cell r="H305" t="str">
            <v>刘宗林</v>
          </cell>
          <cell r="I305">
            <v>80</v>
          </cell>
          <cell r="J305" t="str">
            <v>拉初</v>
          </cell>
          <cell r="K305">
            <v>49</v>
          </cell>
          <cell r="L305" t="str">
            <v>王友春</v>
          </cell>
          <cell r="M305">
            <v>34</v>
          </cell>
          <cell r="N305" t="str">
            <v>叶小军</v>
          </cell>
          <cell r="O305">
            <v>60</v>
          </cell>
          <cell r="P305" t="str">
            <v>高琴</v>
          </cell>
          <cell r="Q305" t="str">
            <v>理科</v>
          </cell>
        </row>
        <row r="306">
          <cell r="A306" t="str">
            <v>513423200403064742</v>
          </cell>
          <cell r="B306">
            <v>6</v>
          </cell>
          <cell r="C306" t="str">
            <v>陈贵相</v>
          </cell>
          <cell r="D306">
            <v>212.5</v>
          </cell>
          <cell r="E306">
            <v>69</v>
          </cell>
          <cell r="F306" t="str">
            <v>易涛</v>
          </cell>
          <cell r="G306">
            <v>46</v>
          </cell>
          <cell r="H306" t="str">
            <v>央宗娜姆</v>
          </cell>
          <cell r="I306">
            <v>27.5</v>
          </cell>
          <cell r="J306" t="str">
            <v>彭丹</v>
          </cell>
          <cell r="K306">
            <v>12</v>
          </cell>
          <cell r="L306" t="str">
            <v>王春波</v>
          </cell>
          <cell r="M306">
            <v>23</v>
          </cell>
          <cell r="N306" t="str">
            <v>叶小军</v>
          </cell>
          <cell r="O306">
            <v>35</v>
          </cell>
          <cell r="P306" t="str">
            <v>辜英琼</v>
          </cell>
          <cell r="Q306" t="str">
            <v>理科</v>
          </cell>
        </row>
        <row r="307">
          <cell r="A307" t="str">
            <v>511524200405035777</v>
          </cell>
          <cell r="B307">
            <v>10</v>
          </cell>
          <cell r="C307" t="str">
            <v>黄宇</v>
          </cell>
          <cell r="D307">
            <v>387</v>
          </cell>
          <cell r="E307">
            <v>69</v>
          </cell>
          <cell r="F307" t="str">
            <v>陈丽娇</v>
          </cell>
          <cell r="G307">
            <v>92</v>
          </cell>
          <cell r="H307" t="str">
            <v>刘宗林</v>
          </cell>
          <cell r="I307">
            <v>53</v>
          </cell>
          <cell r="J307" t="str">
            <v>拉初</v>
          </cell>
          <cell r="K307">
            <v>51</v>
          </cell>
          <cell r="L307" t="str">
            <v>王友春</v>
          </cell>
          <cell r="M307">
            <v>48</v>
          </cell>
          <cell r="N307" t="str">
            <v>叶小军</v>
          </cell>
          <cell r="O307">
            <v>74</v>
          </cell>
          <cell r="P307" t="str">
            <v>高琴</v>
          </cell>
          <cell r="Q307" t="str">
            <v>理科</v>
          </cell>
        </row>
        <row r="308">
          <cell r="A308" t="str">
            <v>51342220000904072X</v>
          </cell>
          <cell r="B308">
            <v>8</v>
          </cell>
          <cell r="C308" t="str">
            <v>陈沙姆</v>
          </cell>
          <cell r="D308">
            <v>330.5</v>
          </cell>
          <cell r="E308">
            <v>78</v>
          </cell>
          <cell r="F308" t="str">
            <v>陈丽娇</v>
          </cell>
          <cell r="G308">
            <v>52</v>
          </cell>
          <cell r="H308" t="str">
            <v>李黎明</v>
          </cell>
          <cell r="I308">
            <v>62.5</v>
          </cell>
          <cell r="J308" t="str">
            <v>曾佳瑶</v>
          </cell>
          <cell r="K308">
            <v>38</v>
          </cell>
          <cell r="L308" t="str">
            <v>王友春</v>
          </cell>
          <cell r="M308">
            <v>36</v>
          </cell>
          <cell r="N308" t="str">
            <v>万饶</v>
          </cell>
          <cell r="O308">
            <v>64</v>
          </cell>
          <cell r="P308" t="str">
            <v>彭桦</v>
          </cell>
          <cell r="Q308" t="str">
            <v>理科</v>
          </cell>
        </row>
        <row r="309">
          <cell r="A309" t="str">
            <v>513422200305041911</v>
          </cell>
          <cell r="B309">
            <v>11</v>
          </cell>
          <cell r="C309" t="str">
            <v>伍金富</v>
          </cell>
          <cell r="D309">
            <v>435</v>
          </cell>
          <cell r="E309">
            <v>87</v>
          </cell>
          <cell r="F309" t="str">
            <v>易涛</v>
          </cell>
          <cell r="G309">
            <v>105</v>
          </cell>
          <cell r="H309" t="str">
            <v>央宗娜姆</v>
          </cell>
          <cell r="I309">
            <v>95</v>
          </cell>
          <cell r="J309" t="str">
            <v>曾佳瑶</v>
          </cell>
          <cell r="K309">
            <v>37</v>
          </cell>
          <cell r="L309" t="str">
            <v>赵建超</v>
          </cell>
          <cell r="M309">
            <v>49</v>
          </cell>
          <cell r="N309" t="str">
            <v>万饶</v>
          </cell>
          <cell r="O309">
            <v>62</v>
          </cell>
          <cell r="P309" t="str">
            <v>张弘</v>
          </cell>
          <cell r="Q309" t="str">
            <v>理科</v>
          </cell>
        </row>
        <row r="310">
          <cell r="A310" t="str">
            <v>513422200108201517</v>
          </cell>
          <cell r="B310">
            <v>7</v>
          </cell>
          <cell r="C310" t="str">
            <v>沈遥辉</v>
          </cell>
          <cell r="D310">
            <v>318.5</v>
          </cell>
          <cell r="E310">
            <v>70</v>
          </cell>
          <cell r="F310" t="str">
            <v>肖锐</v>
          </cell>
          <cell r="G310">
            <v>68</v>
          </cell>
          <cell r="H310" t="str">
            <v>李黎明</v>
          </cell>
          <cell r="I310">
            <v>71.5</v>
          </cell>
          <cell r="J310" t="str">
            <v>彭丹</v>
          </cell>
          <cell r="K310">
            <v>38</v>
          </cell>
          <cell r="L310" t="str">
            <v>王春波</v>
          </cell>
          <cell r="M310">
            <v>39</v>
          </cell>
          <cell r="N310" t="str">
            <v>宋欣洲</v>
          </cell>
          <cell r="O310">
            <v>32</v>
          </cell>
          <cell r="P310" t="str">
            <v>彭桦</v>
          </cell>
          <cell r="Q310" t="str">
            <v>理科</v>
          </cell>
        </row>
        <row r="311">
          <cell r="A311" t="str">
            <v>513422200009194817</v>
          </cell>
          <cell r="B311">
            <v>8</v>
          </cell>
          <cell r="C311" t="str">
            <v>鲁绒次仁</v>
          </cell>
          <cell r="D311">
            <v>313.5</v>
          </cell>
          <cell r="E311">
            <v>74</v>
          </cell>
          <cell r="F311" t="str">
            <v>陈丽娇</v>
          </cell>
          <cell r="G311">
            <v>61</v>
          </cell>
          <cell r="H311" t="str">
            <v>李黎明</v>
          </cell>
          <cell r="I311">
            <v>57.5</v>
          </cell>
          <cell r="J311" t="str">
            <v>曾佳瑶</v>
          </cell>
          <cell r="K311">
            <v>25</v>
          </cell>
          <cell r="L311" t="str">
            <v>王友春</v>
          </cell>
          <cell r="M311">
            <v>43</v>
          </cell>
          <cell r="N311" t="str">
            <v>万饶</v>
          </cell>
          <cell r="O311">
            <v>53</v>
          </cell>
          <cell r="P311" t="str">
            <v>彭桦</v>
          </cell>
          <cell r="Q311" t="str">
            <v>理科</v>
          </cell>
        </row>
        <row r="312">
          <cell r="A312" t="str">
            <v>513422200407286012</v>
          </cell>
          <cell r="B312">
            <v>6</v>
          </cell>
          <cell r="C312" t="str">
            <v>偏初次翁</v>
          </cell>
          <cell r="D312">
            <v>285.5</v>
          </cell>
          <cell r="E312">
            <v>74</v>
          </cell>
          <cell r="F312" t="str">
            <v>易涛</v>
          </cell>
          <cell r="G312">
            <v>55</v>
          </cell>
          <cell r="H312" t="str">
            <v>央宗娜姆</v>
          </cell>
          <cell r="I312">
            <v>44.5</v>
          </cell>
          <cell r="J312" t="str">
            <v>彭丹</v>
          </cell>
          <cell r="K312">
            <v>15</v>
          </cell>
          <cell r="L312" t="str">
            <v>王春波</v>
          </cell>
          <cell r="M312">
            <v>52</v>
          </cell>
          <cell r="N312" t="str">
            <v>叶小军</v>
          </cell>
          <cell r="O312">
            <v>45</v>
          </cell>
          <cell r="P312" t="str">
            <v>辜英琼</v>
          </cell>
          <cell r="Q312" t="str">
            <v>理科</v>
          </cell>
        </row>
        <row r="313">
          <cell r="A313" t="str">
            <v>51342220011201153X</v>
          </cell>
          <cell r="B313">
            <v>9</v>
          </cell>
          <cell r="C313" t="str">
            <v>毛健峰</v>
          </cell>
          <cell r="D313">
            <v>400</v>
          </cell>
          <cell r="E313">
            <v>66</v>
          </cell>
          <cell r="F313" t="str">
            <v>肖锐</v>
          </cell>
          <cell r="G313">
            <v>98</v>
          </cell>
          <cell r="H313" t="str">
            <v>赵云川</v>
          </cell>
          <cell r="I313">
            <v>34</v>
          </cell>
          <cell r="J313" t="str">
            <v>彭丹</v>
          </cell>
          <cell r="K313">
            <v>63</v>
          </cell>
          <cell r="L313" t="str">
            <v>赵建超</v>
          </cell>
          <cell r="M313">
            <v>59</v>
          </cell>
          <cell r="N313" t="str">
            <v>郑福全</v>
          </cell>
          <cell r="O313">
            <v>80</v>
          </cell>
          <cell r="P313" t="str">
            <v>杜建清</v>
          </cell>
          <cell r="Q313" t="str">
            <v>理科</v>
          </cell>
        </row>
        <row r="314">
          <cell r="A314" t="str">
            <v>513422200405291918</v>
          </cell>
          <cell r="B314">
            <v>9</v>
          </cell>
          <cell r="C314" t="str">
            <v>李浩星</v>
          </cell>
          <cell r="D314">
            <v>405.5</v>
          </cell>
          <cell r="E314">
            <v>78</v>
          </cell>
          <cell r="F314" t="str">
            <v>肖锐</v>
          </cell>
          <cell r="G314">
            <v>89</v>
          </cell>
          <cell r="H314" t="str">
            <v>赵云川</v>
          </cell>
          <cell r="I314">
            <v>61.5</v>
          </cell>
          <cell r="J314" t="str">
            <v>彭丹</v>
          </cell>
          <cell r="K314">
            <v>53</v>
          </cell>
          <cell r="L314" t="str">
            <v>赵建超</v>
          </cell>
          <cell r="M314">
            <v>57</v>
          </cell>
          <cell r="N314" t="str">
            <v>郑福全</v>
          </cell>
          <cell r="O314">
            <v>67</v>
          </cell>
          <cell r="P314" t="str">
            <v>杜建清</v>
          </cell>
          <cell r="Q314" t="str">
            <v>理科</v>
          </cell>
        </row>
        <row r="315">
          <cell r="A315" t="str">
            <v>513422200205300015</v>
          </cell>
          <cell r="B315">
            <v>6</v>
          </cell>
          <cell r="C315" t="str">
            <v>张华林</v>
          </cell>
          <cell r="D315">
            <v>318.5</v>
          </cell>
          <cell r="E315">
            <v>64</v>
          </cell>
          <cell r="F315" t="str">
            <v>易涛</v>
          </cell>
          <cell r="G315">
            <v>72</v>
          </cell>
          <cell r="H315" t="str">
            <v>央宗娜姆</v>
          </cell>
          <cell r="I315">
            <v>37.5</v>
          </cell>
          <cell r="J315" t="str">
            <v>彭丹</v>
          </cell>
          <cell r="K315">
            <v>17</v>
          </cell>
          <cell r="L315" t="str">
            <v>王春波</v>
          </cell>
          <cell r="M315">
            <v>47</v>
          </cell>
          <cell r="N315" t="str">
            <v>叶小军</v>
          </cell>
          <cell r="O315">
            <v>81</v>
          </cell>
          <cell r="P315" t="str">
            <v>辜英琼</v>
          </cell>
          <cell r="Q315" t="str">
            <v>理科</v>
          </cell>
        </row>
        <row r="316">
          <cell r="A316" t="str">
            <v>513422200303172512</v>
          </cell>
          <cell r="B316">
            <v>9</v>
          </cell>
          <cell r="C316" t="str">
            <v>伍金龙</v>
          </cell>
          <cell r="D316">
            <v>444</v>
          </cell>
          <cell r="E316">
            <v>82</v>
          </cell>
          <cell r="F316" t="str">
            <v>肖锐</v>
          </cell>
          <cell r="G316">
            <v>107</v>
          </cell>
          <cell r="H316" t="str">
            <v>赵云川</v>
          </cell>
          <cell r="I316">
            <v>72</v>
          </cell>
          <cell r="J316" t="str">
            <v>彭丹</v>
          </cell>
          <cell r="K316">
            <v>62</v>
          </cell>
          <cell r="L316" t="str">
            <v>赵建超</v>
          </cell>
          <cell r="M316">
            <v>59</v>
          </cell>
          <cell r="N316" t="str">
            <v>郑福全</v>
          </cell>
          <cell r="O316">
            <v>62</v>
          </cell>
          <cell r="P316" t="str">
            <v>杜建清</v>
          </cell>
          <cell r="Q316" t="str">
            <v>理科</v>
          </cell>
        </row>
        <row r="317">
          <cell r="A317" t="str">
            <v>513422200204052523</v>
          </cell>
          <cell r="B317">
            <v>6</v>
          </cell>
          <cell r="C317" t="str">
            <v>邱万珍</v>
          </cell>
          <cell r="D317">
            <v>328.5</v>
          </cell>
          <cell r="E317">
            <v>83</v>
          </cell>
          <cell r="F317" t="str">
            <v>易涛</v>
          </cell>
          <cell r="G317">
            <v>58</v>
          </cell>
          <cell r="H317" t="str">
            <v>央宗娜姆</v>
          </cell>
          <cell r="I317">
            <v>80.5</v>
          </cell>
          <cell r="J317" t="str">
            <v>彭丹</v>
          </cell>
          <cell r="K317">
            <v>21</v>
          </cell>
          <cell r="L317" t="str">
            <v>王春波</v>
          </cell>
          <cell r="M317">
            <v>38</v>
          </cell>
          <cell r="N317" t="str">
            <v>叶小军</v>
          </cell>
          <cell r="O317">
            <v>48</v>
          </cell>
          <cell r="P317" t="str">
            <v>辜英琼</v>
          </cell>
          <cell r="Q317" t="str">
            <v>理科</v>
          </cell>
        </row>
        <row r="318">
          <cell r="A318" t="str">
            <v>513422199908042512</v>
          </cell>
          <cell r="B318">
            <v>10</v>
          </cell>
          <cell r="C318" t="str">
            <v>邱文</v>
          </cell>
          <cell r="D318">
            <v>387.5</v>
          </cell>
          <cell r="E318">
            <v>68</v>
          </cell>
          <cell r="F318" t="str">
            <v>陈丽娇</v>
          </cell>
          <cell r="G318">
            <v>91</v>
          </cell>
          <cell r="H318" t="str">
            <v>刘宗林</v>
          </cell>
          <cell r="I318">
            <v>85.5</v>
          </cell>
          <cell r="J318" t="str">
            <v>拉初</v>
          </cell>
          <cell r="K318">
            <v>49</v>
          </cell>
          <cell r="L318" t="str">
            <v>王友春</v>
          </cell>
          <cell r="M318">
            <v>34</v>
          </cell>
          <cell r="N318" t="str">
            <v>叶小军</v>
          </cell>
          <cell r="O318">
            <v>60</v>
          </cell>
          <cell r="P318" t="str">
            <v>高琴</v>
          </cell>
          <cell r="Q318" t="str">
            <v>理科</v>
          </cell>
        </row>
        <row r="319">
          <cell r="A319" t="str">
            <v>513422200202132917</v>
          </cell>
          <cell r="B319">
            <v>8</v>
          </cell>
          <cell r="C319" t="str">
            <v>黄文健</v>
          </cell>
          <cell r="D319">
            <v>264</v>
          </cell>
          <cell r="E319">
            <v>71</v>
          </cell>
          <cell r="F319" t="str">
            <v>陈丽娇</v>
          </cell>
          <cell r="G319">
            <v>72</v>
          </cell>
          <cell r="H319" t="str">
            <v>李黎明</v>
          </cell>
          <cell r="I319">
            <v>30</v>
          </cell>
          <cell r="J319" t="str">
            <v>曾佳瑶</v>
          </cell>
          <cell r="K319">
            <v>31</v>
          </cell>
          <cell r="L319" t="str">
            <v>王友春</v>
          </cell>
          <cell r="M319">
            <v>16</v>
          </cell>
          <cell r="N319" t="str">
            <v>万饶</v>
          </cell>
          <cell r="O319">
            <v>44</v>
          </cell>
          <cell r="P319" t="str">
            <v>彭桦</v>
          </cell>
          <cell r="Q319" t="str">
            <v>理科</v>
          </cell>
        </row>
        <row r="320">
          <cell r="A320" t="str">
            <v>513422200307260018</v>
          </cell>
          <cell r="B320">
            <v>10</v>
          </cell>
          <cell r="C320" t="str">
            <v>偏初益西</v>
          </cell>
          <cell r="D320">
            <v>397.5</v>
          </cell>
          <cell r="E320">
            <v>89</v>
          </cell>
          <cell r="F320" t="str">
            <v>陈丽娇</v>
          </cell>
          <cell r="G320">
            <v>98</v>
          </cell>
          <cell r="H320" t="str">
            <v>刘宗林</v>
          </cell>
          <cell r="I320">
            <v>45.5</v>
          </cell>
          <cell r="J320" t="str">
            <v>拉初</v>
          </cell>
          <cell r="K320">
            <v>57</v>
          </cell>
          <cell r="L320" t="str">
            <v>王友春</v>
          </cell>
          <cell r="M320">
            <v>45</v>
          </cell>
          <cell r="N320" t="str">
            <v>叶小军</v>
          </cell>
          <cell r="O320">
            <v>63</v>
          </cell>
          <cell r="P320" t="str">
            <v>高琴</v>
          </cell>
          <cell r="Q320" t="str">
            <v>理科</v>
          </cell>
        </row>
        <row r="321">
          <cell r="A321" t="str">
            <v>513422200603011518</v>
          </cell>
          <cell r="B321">
            <v>8</v>
          </cell>
          <cell r="C321" t="str">
            <v>谭远宏</v>
          </cell>
          <cell r="D321">
            <v>327.5</v>
          </cell>
          <cell r="E321">
            <v>67</v>
          </cell>
          <cell r="F321" t="str">
            <v>陈丽娇</v>
          </cell>
          <cell r="G321">
            <v>87</v>
          </cell>
          <cell r="H321" t="str">
            <v>李黎明</v>
          </cell>
          <cell r="I321">
            <v>72.5</v>
          </cell>
          <cell r="J321" t="str">
            <v>曾佳瑶</v>
          </cell>
          <cell r="K321">
            <v>38</v>
          </cell>
          <cell r="L321" t="str">
            <v>王友春</v>
          </cell>
          <cell r="M321">
            <v>21</v>
          </cell>
          <cell r="N321" t="str">
            <v>万饶</v>
          </cell>
          <cell r="O321">
            <v>42</v>
          </cell>
          <cell r="P321" t="str">
            <v>彭桦</v>
          </cell>
          <cell r="Q321" t="str">
            <v>理科</v>
          </cell>
        </row>
        <row r="322">
          <cell r="A322" t="str">
            <v>513422200101286423</v>
          </cell>
          <cell r="B322">
            <v>11</v>
          </cell>
          <cell r="C322" t="str">
            <v>呷绒青宗</v>
          </cell>
          <cell r="D322">
            <v>416.5</v>
          </cell>
          <cell r="E322">
            <v>82</v>
          </cell>
          <cell r="F322" t="str">
            <v>易涛</v>
          </cell>
          <cell r="G322">
            <v>106</v>
          </cell>
          <cell r="H322" t="str">
            <v>央宗娜姆</v>
          </cell>
          <cell r="I322">
            <v>72.5</v>
          </cell>
          <cell r="J322" t="str">
            <v>曾佳瑶</v>
          </cell>
          <cell r="K322">
            <v>53</v>
          </cell>
          <cell r="L322" t="str">
            <v>赵建超</v>
          </cell>
          <cell r="M322">
            <v>35</v>
          </cell>
          <cell r="N322" t="str">
            <v>万饶</v>
          </cell>
          <cell r="O322">
            <v>68</v>
          </cell>
          <cell r="P322" t="str">
            <v>张弘</v>
          </cell>
          <cell r="Q322" t="str">
            <v>理科</v>
          </cell>
        </row>
        <row r="323">
          <cell r="A323" t="str">
            <v>513422200503132515</v>
          </cell>
          <cell r="B323">
            <v>8</v>
          </cell>
          <cell r="C323" t="str">
            <v>陈平平</v>
          </cell>
          <cell r="D323">
            <v>369.5</v>
          </cell>
          <cell r="E323">
            <v>77</v>
          </cell>
          <cell r="F323" t="str">
            <v>陈丽娇</v>
          </cell>
          <cell r="G323">
            <v>97</v>
          </cell>
          <cell r="H323" t="str">
            <v>李黎明</v>
          </cell>
          <cell r="I323">
            <v>62.5</v>
          </cell>
          <cell r="J323" t="str">
            <v>曾佳瑶</v>
          </cell>
          <cell r="K323">
            <v>43</v>
          </cell>
          <cell r="L323" t="str">
            <v>王友春</v>
          </cell>
          <cell r="M323">
            <v>34</v>
          </cell>
          <cell r="N323" t="str">
            <v>万饶</v>
          </cell>
          <cell r="O323">
            <v>56</v>
          </cell>
          <cell r="P323" t="str">
            <v>彭桦</v>
          </cell>
          <cell r="Q323" t="str">
            <v>理科</v>
          </cell>
        </row>
        <row r="324">
          <cell r="A324" t="str">
            <v>513422200304043421</v>
          </cell>
          <cell r="B324">
            <v>10</v>
          </cell>
          <cell r="C324" t="str">
            <v>玎曾卓玛</v>
          </cell>
          <cell r="D324">
            <v>420</v>
          </cell>
          <cell r="E324">
            <v>76</v>
          </cell>
          <cell r="F324" t="str">
            <v>陈丽娇</v>
          </cell>
          <cell r="G324">
            <v>90</v>
          </cell>
          <cell r="H324" t="str">
            <v>刘宗林</v>
          </cell>
          <cell r="I324">
            <v>91</v>
          </cell>
          <cell r="J324" t="str">
            <v>拉初</v>
          </cell>
          <cell r="K324">
            <v>42</v>
          </cell>
          <cell r="L324" t="str">
            <v>王友春</v>
          </cell>
          <cell r="M324">
            <v>49</v>
          </cell>
          <cell r="N324" t="str">
            <v>叶小军</v>
          </cell>
          <cell r="O324">
            <v>72</v>
          </cell>
          <cell r="P324" t="str">
            <v>高琴</v>
          </cell>
          <cell r="Q324" t="str">
            <v>理科</v>
          </cell>
        </row>
        <row r="325">
          <cell r="A325" t="str">
            <v>513422200304117021</v>
          </cell>
          <cell r="B325">
            <v>10</v>
          </cell>
          <cell r="C325" t="str">
            <v>降央祝玛</v>
          </cell>
          <cell r="D325">
            <v>469.5</v>
          </cell>
          <cell r="E325">
            <v>78</v>
          </cell>
          <cell r="F325" t="str">
            <v>陈丽娇</v>
          </cell>
          <cell r="G325">
            <v>91</v>
          </cell>
          <cell r="H325" t="str">
            <v>刘宗林</v>
          </cell>
          <cell r="I325">
            <v>104.5</v>
          </cell>
          <cell r="J325" t="str">
            <v>拉初</v>
          </cell>
          <cell r="K325">
            <v>61</v>
          </cell>
          <cell r="L325" t="str">
            <v>王友春</v>
          </cell>
          <cell r="M325">
            <v>59</v>
          </cell>
          <cell r="N325" t="str">
            <v>叶小军</v>
          </cell>
          <cell r="O325">
            <v>76</v>
          </cell>
          <cell r="P325" t="str">
            <v>高琴</v>
          </cell>
          <cell r="Q325" t="str">
            <v>理科</v>
          </cell>
        </row>
        <row r="326">
          <cell r="A326" t="str">
            <v>513422200401105014</v>
          </cell>
          <cell r="B326">
            <v>8</v>
          </cell>
          <cell r="C326" t="str">
            <v>王小边</v>
          </cell>
          <cell r="D326">
            <v>329</v>
          </cell>
          <cell r="E326">
            <v>78</v>
          </cell>
          <cell r="F326" t="str">
            <v>陈丽娇</v>
          </cell>
          <cell r="G326">
            <v>74</v>
          </cell>
          <cell r="H326" t="str">
            <v>李黎明</v>
          </cell>
          <cell r="I326">
            <v>57</v>
          </cell>
          <cell r="J326" t="str">
            <v>曾佳瑶</v>
          </cell>
          <cell r="K326">
            <v>30</v>
          </cell>
          <cell r="L326" t="str">
            <v>王友春</v>
          </cell>
          <cell r="M326">
            <v>33</v>
          </cell>
          <cell r="N326" t="str">
            <v>万饶</v>
          </cell>
          <cell r="O326">
            <v>57</v>
          </cell>
          <cell r="P326" t="str">
            <v>彭桦</v>
          </cell>
          <cell r="Q326" t="str">
            <v>理科</v>
          </cell>
        </row>
        <row r="327">
          <cell r="A327" t="str">
            <v>51342220030418251x</v>
          </cell>
          <cell r="B327">
            <v>7</v>
          </cell>
          <cell r="C327" t="str">
            <v>李嘉晨</v>
          </cell>
          <cell r="D327">
            <v>294.5</v>
          </cell>
          <cell r="E327">
            <v>65</v>
          </cell>
          <cell r="F327" t="str">
            <v>肖锐</v>
          </cell>
          <cell r="G327">
            <v>76</v>
          </cell>
          <cell r="H327" t="str">
            <v>李黎明</v>
          </cell>
          <cell r="I327">
            <v>59.5</v>
          </cell>
          <cell r="J327" t="str">
            <v>彭丹</v>
          </cell>
          <cell r="K327">
            <v>29</v>
          </cell>
          <cell r="L327" t="str">
            <v>王春波</v>
          </cell>
          <cell r="M327">
            <v>23</v>
          </cell>
          <cell r="N327" t="str">
            <v>宋欣洲</v>
          </cell>
          <cell r="O327">
            <v>42</v>
          </cell>
          <cell r="P327" t="str">
            <v>彭桦</v>
          </cell>
          <cell r="Q327" t="str">
            <v>理科</v>
          </cell>
        </row>
        <row r="328">
          <cell r="A328" t="str">
            <v>513422200111120021</v>
          </cell>
          <cell r="B328">
            <v>9</v>
          </cell>
          <cell r="C328" t="str">
            <v>汪梓睿</v>
          </cell>
          <cell r="D328">
            <v>354</v>
          </cell>
          <cell r="E328">
            <v>83</v>
          </cell>
          <cell r="F328" t="str">
            <v>肖锐</v>
          </cell>
          <cell r="G328">
            <v>72</v>
          </cell>
          <cell r="H328" t="str">
            <v>赵云川</v>
          </cell>
          <cell r="I328">
            <v>77</v>
          </cell>
          <cell r="J328" t="str">
            <v>彭丹</v>
          </cell>
          <cell r="K328">
            <v>34</v>
          </cell>
          <cell r="L328" t="str">
            <v>赵建超</v>
          </cell>
          <cell r="M328">
            <v>38</v>
          </cell>
          <cell r="N328" t="str">
            <v>郑福全</v>
          </cell>
          <cell r="O328">
            <v>50</v>
          </cell>
          <cell r="P328" t="str">
            <v>杜建清</v>
          </cell>
          <cell r="Q328" t="str">
            <v>理科</v>
          </cell>
        </row>
        <row r="329">
          <cell r="A329" t="str">
            <v>513422200302192511</v>
          </cell>
          <cell r="B329">
            <v>6</v>
          </cell>
          <cell r="C329" t="str">
            <v>陶晓林</v>
          </cell>
          <cell r="D329">
            <v>379.5</v>
          </cell>
          <cell r="E329">
            <v>76</v>
          </cell>
          <cell r="F329" t="str">
            <v>易涛</v>
          </cell>
          <cell r="G329">
            <v>87</v>
          </cell>
          <cell r="H329" t="str">
            <v>央宗娜姆</v>
          </cell>
          <cell r="I329">
            <v>56.5</v>
          </cell>
          <cell r="J329" t="str">
            <v>彭丹</v>
          </cell>
          <cell r="K329">
            <v>43</v>
          </cell>
          <cell r="L329" t="str">
            <v>王春波</v>
          </cell>
          <cell r="M329">
            <v>53</v>
          </cell>
          <cell r="N329" t="str">
            <v>叶小军</v>
          </cell>
          <cell r="O329">
            <v>64</v>
          </cell>
          <cell r="P329" t="str">
            <v>辜英琼</v>
          </cell>
          <cell r="Q329" t="str">
            <v>理科</v>
          </cell>
        </row>
        <row r="330">
          <cell r="A330" t="str">
            <v>51342220010603441X</v>
          </cell>
          <cell r="B330">
            <v>8</v>
          </cell>
          <cell r="C330" t="str">
            <v>李小龙</v>
          </cell>
          <cell r="D330">
            <v>343.5</v>
          </cell>
          <cell r="E330">
            <v>77</v>
          </cell>
          <cell r="F330" t="str">
            <v>陈丽娇</v>
          </cell>
          <cell r="G330">
            <v>66</v>
          </cell>
          <cell r="H330" t="str">
            <v>李黎明</v>
          </cell>
          <cell r="I330">
            <v>74.5</v>
          </cell>
          <cell r="J330" t="str">
            <v>曾佳瑶</v>
          </cell>
          <cell r="K330">
            <v>42</v>
          </cell>
          <cell r="L330" t="str">
            <v>王友春</v>
          </cell>
          <cell r="M330">
            <v>40</v>
          </cell>
          <cell r="N330" t="str">
            <v>万饶</v>
          </cell>
          <cell r="O330">
            <v>44</v>
          </cell>
          <cell r="P330" t="str">
            <v>彭桦</v>
          </cell>
          <cell r="Q330" t="str">
            <v>理科</v>
          </cell>
        </row>
        <row r="331">
          <cell r="A331" t="str">
            <v>513422200401151117</v>
          </cell>
          <cell r="B331">
            <v>10</v>
          </cell>
          <cell r="C331" t="str">
            <v>安正伟</v>
          </cell>
          <cell r="D331">
            <v>487</v>
          </cell>
          <cell r="E331">
            <v>94</v>
          </cell>
          <cell r="F331" t="str">
            <v>陈丽娇</v>
          </cell>
          <cell r="G331">
            <v>108</v>
          </cell>
          <cell r="H331" t="str">
            <v>刘宗林</v>
          </cell>
          <cell r="I331">
            <v>97</v>
          </cell>
          <cell r="J331" t="str">
            <v>拉初</v>
          </cell>
          <cell r="K331">
            <v>62</v>
          </cell>
          <cell r="L331" t="str">
            <v>王友春</v>
          </cell>
          <cell r="M331">
            <v>56</v>
          </cell>
          <cell r="N331" t="str">
            <v>叶小军</v>
          </cell>
          <cell r="O331">
            <v>70</v>
          </cell>
          <cell r="P331" t="str">
            <v>高琴</v>
          </cell>
          <cell r="Q331" t="str">
            <v>理科</v>
          </cell>
        </row>
        <row r="332">
          <cell r="A332" t="str">
            <v>513422200204061315</v>
          </cell>
          <cell r="B332">
            <v>7</v>
          </cell>
          <cell r="C332" t="str">
            <v>彭古哈</v>
          </cell>
          <cell r="D332">
            <v>408</v>
          </cell>
          <cell r="E332">
            <v>73</v>
          </cell>
          <cell r="F332" t="str">
            <v>肖锐</v>
          </cell>
          <cell r="G332">
            <v>104</v>
          </cell>
          <cell r="H332" t="str">
            <v>李黎明</v>
          </cell>
          <cell r="I332">
            <v>55</v>
          </cell>
          <cell r="J332" t="str">
            <v>彭丹</v>
          </cell>
          <cell r="K332">
            <v>44</v>
          </cell>
          <cell r="L332" t="str">
            <v>王春波</v>
          </cell>
          <cell r="M332">
            <v>64</v>
          </cell>
          <cell r="N332" t="str">
            <v>宋欣洲</v>
          </cell>
          <cell r="O332">
            <v>68</v>
          </cell>
          <cell r="P332" t="str">
            <v>彭桦</v>
          </cell>
          <cell r="Q332" t="str">
            <v>理科</v>
          </cell>
        </row>
        <row r="333">
          <cell r="A333" t="str">
            <v>513422200305094220</v>
          </cell>
          <cell r="B333">
            <v>7</v>
          </cell>
          <cell r="C333" t="str">
            <v>杨万秀</v>
          </cell>
          <cell r="D333">
            <v>386.5</v>
          </cell>
          <cell r="E333">
            <v>66</v>
          </cell>
          <cell r="F333" t="str">
            <v>肖锐</v>
          </cell>
          <cell r="G333">
            <v>105</v>
          </cell>
          <cell r="H333" t="str">
            <v>李黎明</v>
          </cell>
          <cell r="I333">
            <v>63.5</v>
          </cell>
          <cell r="J333" t="str">
            <v>彭丹</v>
          </cell>
          <cell r="K333">
            <v>26</v>
          </cell>
          <cell r="L333" t="str">
            <v>王春波</v>
          </cell>
          <cell r="M333">
            <v>63</v>
          </cell>
          <cell r="N333" t="str">
            <v>宋欣洲</v>
          </cell>
          <cell r="O333">
            <v>63</v>
          </cell>
          <cell r="P333" t="str">
            <v>彭桦</v>
          </cell>
          <cell r="Q333" t="str">
            <v>理科</v>
          </cell>
        </row>
        <row r="334">
          <cell r="A334" t="str">
            <v>51342220020215231X</v>
          </cell>
          <cell r="B334">
            <v>11</v>
          </cell>
          <cell r="C334" t="str">
            <v>次尔杜基</v>
          </cell>
          <cell r="D334">
            <v>520</v>
          </cell>
          <cell r="E334">
            <v>79</v>
          </cell>
          <cell r="F334" t="str">
            <v>易涛</v>
          </cell>
          <cell r="G334">
            <v>106</v>
          </cell>
          <cell r="H334" t="str">
            <v>央宗娜姆</v>
          </cell>
          <cell r="I334">
            <v>99</v>
          </cell>
          <cell r="J334" t="str">
            <v>曾佳瑶</v>
          </cell>
          <cell r="K334">
            <v>81</v>
          </cell>
          <cell r="L334" t="str">
            <v>赵建超</v>
          </cell>
          <cell r="M334">
            <v>73</v>
          </cell>
          <cell r="N334" t="str">
            <v>万饶</v>
          </cell>
          <cell r="O334">
            <v>82</v>
          </cell>
          <cell r="P334" t="str">
            <v>张弘</v>
          </cell>
          <cell r="Q334" t="str">
            <v>理科</v>
          </cell>
        </row>
        <row r="335">
          <cell r="A335" t="str">
            <v>513422200010204218</v>
          </cell>
          <cell r="B335">
            <v>6</v>
          </cell>
          <cell r="C335" t="str">
            <v>扎拉杜基</v>
          </cell>
          <cell r="D335">
            <v>302.5</v>
          </cell>
          <cell r="E335">
            <v>60</v>
          </cell>
          <cell r="F335" t="str">
            <v>易涛</v>
          </cell>
          <cell r="G335">
            <v>61</v>
          </cell>
          <cell r="H335" t="str">
            <v>央宗娜姆</v>
          </cell>
          <cell r="I335">
            <v>60.5</v>
          </cell>
          <cell r="J335" t="str">
            <v>彭丹</v>
          </cell>
          <cell r="K335">
            <v>38</v>
          </cell>
          <cell r="L335" t="str">
            <v>王春波</v>
          </cell>
          <cell r="M335">
            <v>41</v>
          </cell>
          <cell r="N335" t="str">
            <v>叶小军</v>
          </cell>
          <cell r="O335">
            <v>42</v>
          </cell>
          <cell r="P335" t="str">
            <v>辜英琼</v>
          </cell>
          <cell r="Q335" t="str">
            <v>理科</v>
          </cell>
        </row>
        <row r="336">
          <cell r="A336" t="str">
            <v>513422200401202519</v>
          </cell>
          <cell r="B336">
            <v>11</v>
          </cell>
          <cell r="C336" t="str">
            <v>毛健华</v>
          </cell>
          <cell r="D336">
            <v>456.5</v>
          </cell>
          <cell r="E336">
            <v>89</v>
          </cell>
          <cell r="F336" t="str">
            <v>易涛</v>
          </cell>
          <cell r="G336">
            <v>110</v>
          </cell>
          <cell r="H336" t="str">
            <v>央宗娜姆</v>
          </cell>
          <cell r="I336">
            <v>84.5</v>
          </cell>
          <cell r="J336" t="str">
            <v>曾佳瑶</v>
          </cell>
          <cell r="K336">
            <v>61</v>
          </cell>
          <cell r="L336" t="str">
            <v>赵建超</v>
          </cell>
          <cell r="M336">
            <v>45</v>
          </cell>
          <cell r="N336" t="str">
            <v>万饶</v>
          </cell>
          <cell r="O336">
            <v>67</v>
          </cell>
          <cell r="P336" t="str">
            <v>张弘</v>
          </cell>
          <cell r="Q336" t="str">
            <v>理科</v>
          </cell>
        </row>
        <row r="337">
          <cell r="A337" t="str">
            <v>513422200212280016</v>
          </cell>
          <cell r="B337">
            <v>9</v>
          </cell>
          <cell r="C337" t="str">
            <v>吕你色</v>
          </cell>
          <cell r="D337">
            <v>398.5</v>
          </cell>
          <cell r="E337">
            <v>77</v>
          </cell>
          <cell r="F337" t="str">
            <v>肖锐</v>
          </cell>
          <cell r="G337">
            <v>101</v>
          </cell>
          <cell r="H337" t="str">
            <v>赵云川</v>
          </cell>
          <cell r="I337">
            <v>77.5</v>
          </cell>
          <cell r="J337" t="str">
            <v>彭丹</v>
          </cell>
          <cell r="K337">
            <v>54</v>
          </cell>
          <cell r="L337" t="str">
            <v>赵建超</v>
          </cell>
          <cell r="M337">
            <v>44</v>
          </cell>
          <cell r="N337" t="str">
            <v>郑福全</v>
          </cell>
          <cell r="O337">
            <v>45</v>
          </cell>
          <cell r="P337" t="str">
            <v>杜建清</v>
          </cell>
          <cell r="Q337" t="str">
            <v>理科</v>
          </cell>
        </row>
        <row r="338">
          <cell r="A338" t="str">
            <v>513422200307181141</v>
          </cell>
          <cell r="B338">
            <v>7</v>
          </cell>
          <cell r="C338" t="str">
            <v>马健芳</v>
          </cell>
          <cell r="D338">
            <v>279</v>
          </cell>
          <cell r="E338">
            <v>80</v>
          </cell>
          <cell r="F338" t="str">
            <v>肖锐</v>
          </cell>
          <cell r="G338">
            <v>52</v>
          </cell>
          <cell r="H338" t="str">
            <v>李黎明</v>
          </cell>
          <cell r="I338">
            <v>53</v>
          </cell>
          <cell r="J338" t="str">
            <v>彭丹</v>
          </cell>
          <cell r="K338">
            <v>20</v>
          </cell>
          <cell r="L338" t="str">
            <v>王春波</v>
          </cell>
          <cell r="M338">
            <v>21</v>
          </cell>
          <cell r="N338" t="str">
            <v>宋欣洲</v>
          </cell>
          <cell r="O338">
            <v>53</v>
          </cell>
          <cell r="P338" t="str">
            <v>彭桦</v>
          </cell>
          <cell r="Q338" t="str">
            <v>理科</v>
          </cell>
        </row>
        <row r="339">
          <cell r="A339" t="str">
            <v>513422200309170729</v>
          </cell>
          <cell r="B339">
            <v>10</v>
          </cell>
          <cell r="C339" t="str">
            <v>兰楠</v>
          </cell>
          <cell r="D339">
            <v>436</v>
          </cell>
          <cell r="E339">
            <v>84</v>
          </cell>
          <cell r="F339" t="str">
            <v>陈丽娇</v>
          </cell>
          <cell r="G339">
            <v>78</v>
          </cell>
          <cell r="H339" t="str">
            <v>刘宗林</v>
          </cell>
          <cell r="I339">
            <v>87</v>
          </cell>
          <cell r="J339" t="str">
            <v>拉初</v>
          </cell>
          <cell r="K339">
            <v>56</v>
          </cell>
          <cell r="L339" t="str">
            <v>王友春</v>
          </cell>
          <cell r="M339">
            <v>53</v>
          </cell>
          <cell r="N339" t="str">
            <v>叶小军</v>
          </cell>
          <cell r="O339">
            <v>78</v>
          </cell>
          <cell r="P339" t="str">
            <v>高琴</v>
          </cell>
          <cell r="Q339" t="str">
            <v>理科</v>
          </cell>
        </row>
        <row r="340">
          <cell r="A340" t="str">
            <v>513422200305124813</v>
          </cell>
          <cell r="B340">
            <v>7</v>
          </cell>
          <cell r="C340" t="str">
            <v>小勇</v>
          </cell>
          <cell r="D340">
            <v>338.5</v>
          </cell>
          <cell r="E340">
            <v>71</v>
          </cell>
          <cell r="F340" t="str">
            <v>肖锐</v>
          </cell>
          <cell r="G340">
            <v>73</v>
          </cell>
          <cell r="H340" t="str">
            <v>李黎明</v>
          </cell>
          <cell r="I340">
            <v>42.5</v>
          </cell>
          <cell r="J340" t="str">
            <v>彭丹</v>
          </cell>
          <cell r="K340">
            <v>52</v>
          </cell>
          <cell r="L340" t="str">
            <v>王春波</v>
          </cell>
          <cell r="M340">
            <v>46</v>
          </cell>
          <cell r="N340" t="str">
            <v>宋欣洲</v>
          </cell>
          <cell r="O340">
            <v>54</v>
          </cell>
          <cell r="P340" t="str">
            <v>彭桦</v>
          </cell>
          <cell r="Q340" t="str">
            <v>理科</v>
          </cell>
        </row>
        <row r="341">
          <cell r="A341" t="str">
            <v>513422200512071515</v>
          </cell>
          <cell r="B341">
            <v>7</v>
          </cell>
          <cell r="C341" t="str">
            <v>马小弟</v>
          </cell>
          <cell r="D341">
            <v>306.5</v>
          </cell>
          <cell r="E341">
            <v>80</v>
          </cell>
          <cell r="F341" t="str">
            <v>肖锐</v>
          </cell>
          <cell r="G341">
            <v>55</v>
          </cell>
          <cell r="H341" t="str">
            <v>李黎明</v>
          </cell>
          <cell r="I341">
            <v>74.5</v>
          </cell>
          <cell r="J341" t="str">
            <v>彭丹</v>
          </cell>
          <cell r="K341">
            <v>15</v>
          </cell>
          <cell r="L341" t="str">
            <v>王春波</v>
          </cell>
          <cell r="M341">
            <v>25</v>
          </cell>
          <cell r="N341" t="str">
            <v>宋欣洲</v>
          </cell>
          <cell r="O341">
            <v>57</v>
          </cell>
          <cell r="P341" t="str">
            <v>彭桦</v>
          </cell>
          <cell r="Q341" t="str">
            <v>理科</v>
          </cell>
        </row>
        <row r="342">
          <cell r="A342" t="str">
            <v>513422200406126025</v>
          </cell>
          <cell r="B342">
            <v>11</v>
          </cell>
          <cell r="C342" t="str">
            <v>央宗</v>
          </cell>
          <cell r="D342">
            <v>409</v>
          </cell>
          <cell r="E342">
            <v>77</v>
          </cell>
          <cell r="F342" t="str">
            <v>易涛</v>
          </cell>
          <cell r="G342">
            <v>87</v>
          </cell>
          <cell r="H342" t="str">
            <v>央宗娜姆</v>
          </cell>
          <cell r="I342">
            <v>106</v>
          </cell>
          <cell r="J342" t="str">
            <v>曾佳瑶</v>
          </cell>
          <cell r="K342">
            <v>51</v>
          </cell>
          <cell r="L342" t="str">
            <v>赵建超</v>
          </cell>
          <cell r="M342">
            <v>36</v>
          </cell>
          <cell r="N342" t="str">
            <v>万饶</v>
          </cell>
          <cell r="O342">
            <v>52</v>
          </cell>
          <cell r="P342" t="str">
            <v>张弘</v>
          </cell>
          <cell r="Q342" t="str">
            <v>理科</v>
          </cell>
        </row>
        <row r="343">
          <cell r="A343" t="str">
            <v>513422200310062717</v>
          </cell>
          <cell r="B343">
            <v>7</v>
          </cell>
          <cell r="C343" t="str">
            <v>王小富</v>
          </cell>
          <cell r="D343">
            <v>352.5</v>
          </cell>
          <cell r="E343">
            <v>72</v>
          </cell>
          <cell r="F343" t="str">
            <v>肖锐</v>
          </cell>
          <cell r="G343">
            <v>75</v>
          </cell>
          <cell r="H343" t="str">
            <v>李黎明</v>
          </cell>
          <cell r="I343">
            <v>65.5</v>
          </cell>
          <cell r="J343" t="str">
            <v>彭丹</v>
          </cell>
          <cell r="K343">
            <v>36</v>
          </cell>
          <cell r="L343" t="str">
            <v>王春波</v>
          </cell>
          <cell r="M343">
            <v>56</v>
          </cell>
          <cell r="N343" t="str">
            <v>宋欣洲</v>
          </cell>
          <cell r="O343">
            <v>48</v>
          </cell>
          <cell r="P343" t="str">
            <v>彭桦</v>
          </cell>
          <cell r="Q343" t="str">
            <v>理科</v>
          </cell>
        </row>
        <row r="344">
          <cell r="A344" t="str">
            <v>513422200312110014</v>
          </cell>
          <cell r="B344">
            <v>7</v>
          </cell>
          <cell r="C344" t="str">
            <v>马健</v>
          </cell>
          <cell r="D344">
            <v>385</v>
          </cell>
          <cell r="E344">
            <v>81</v>
          </cell>
          <cell r="F344" t="str">
            <v>肖锐</v>
          </cell>
          <cell r="G344">
            <v>64</v>
          </cell>
          <cell r="H344" t="str">
            <v>李黎明</v>
          </cell>
          <cell r="I344">
            <v>57</v>
          </cell>
          <cell r="J344" t="str">
            <v>彭丹</v>
          </cell>
          <cell r="K344">
            <v>53</v>
          </cell>
          <cell r="L344" t="str">
            <v>王春波</v>
          </cell>
          <cell r="M344">
            <v>56</v>
          </cell>
          <cell r="N344" t="str">
            <v>宋欣洲</v>
          </cell>
          <cell r="O344">
            <v>74</v>
          </cell>
          <cell r="P344" t="str">
            <v>彭桦</v>
          </cell>
          <cell r="Q344" t="str">
            <v>理科</v>
          </cell>
        </row>
        <row r="345">
          <cell r="A345" t="str">
            <v>51342220031102291X</v>
          </cell>
          <cell r="B345">
            <v>6</v>
          </cell>
          <cell r="C345" t="str">
            <v>朱茂发</v>
          </cell>
          <cell r="D345">
            <v>450.5</v>
          </cell>
          <cell r="E345">
            <v>71</v>
          </cell>
          <cell r="F345" t="str">
            <v>易涛</v>
          </cell>
          <cell r="G345">
            <v>118</v>
          </cell>
          <cell r="H345" t="str">
            <v>央宗娜姆</v>
          </cell>
          <cell r="I345">
            <v>61.5</v>
          </cell>
          <cell r="J345" t="str">
            <v>彭丹</v>
          </cell>
          <cell r="K345">
            <v>61</v>
          </cell>
          <cell r="L345" t="str">
            <v>王春波</v>
          </cell>
          <cell r="M345">
            <v>67</v>
          </cell>
          <cell r="N345" t="str">
            <v>叶小军</v>
          </cell>
          <cell r="O345">
            <v>72</v>
          </cell>
          <cell r="P345" t="str">
            <v>辜英琼</v>
          </cell>
          <cell r="Q345" t="str">
            <v>理科</v>
          </cell>
        </row>
        <row r="346">
          <cell r="A346" t="str">
            <v>513422200312185024</v>
          </cell>
          <cell r="B346">
            <v>9</v>
          </cell>
          <cell r="C346" t="str">
            <v>波者美</v>
          </cell>
          <cell r="D346">
            <v>387.5</v>
          </cell>
          <cell r="E346">
            <v>76</v>
          </cell>
          <cell r="F346" t="str">
            <v>肖锐</v>
          </cell>
          <cell r="G346">
            <v>96</v>
          </cell>
          <cell r="H346" t="str">
            <v>赵云川</v>
          </cell>
          <cell r="I346">
            <v>97.5</v>
          </cell>
          <cell r="J346" t="str">
            <v>彭丹</v>
          </cell>
          <cell r="K346">
            <v>25</v>
          </cell>
          <cell r="L346" t="str">
            <v>赵建超</v>
          </cell>
          <cell r="M346">
            <v>49</v>
          </cell>
          <cell r="N346" t="str">
            <v>郑福全</v>
          </cell>
          <cell r="O346">
            <v>44</v>
          </cell>
          <cell r="P346" t="str">
            <v>杜建清</v>
          </cell>
          <cell r="Q346" t="str">
            <v>理科</v>
          </cell>
        </row>
        <row r="347">
          <cell r="A347" t="str">
            <v>513422199909102126</v>
          </cell>
          <cell r="B347">
            <v>10</v>
          </cell>
          <cell r="C347" t="str">
            <v>王翠</v>
          </cell>
          <cell r="D347">
            <v>494.5</v>
          </cell>
          <cell r="E347">
            <v>90</v>
          </cell>
          <cell r="F347" t="str">
            <v>陈丽娇</v>
          </cell>
          <cell r="G347">
            <v>110</v>
          </cell>
          <cell r="H347" t="str">
            <v>刘宗林</v>
          </cell>
          <cell r="I347">
            <v>118.5</v>
          </cell>
          <cell r="J347" t="str">
            <v>拉初</v>
          </cell>
          <cell r="K347">
            <v>45</v>
          </cell>
          <cell r="L347" t="str">
            <v>王友春</v>
          </cell>
          <cell r="M347">
            <v>54</v>
          </cell>
          <cell r="N347" t="str">
            <v>叶小军</v>
          </cell>
          <cell r="O347">
            <v>77</v>
          </cell>
          <cell r="P347" t="str">
            <v>高琴</v>
          </cell>
          <cell r="Q347" t="str">
            <v>理科</v>
          </cell>
        </row>
        <row r="348">
          <cell r="A348" t="str">
            <v>513422200303053812</v>
          </cell>
          <cell r="B348">
            <v>9</v>
          </cell>
          <cell r="C348" t="str">
            <v>海小宝</v>
          </cell>
          <cell r="D348">
            <v>378.5</v>
          </cell>
          <cell r="E348">
            <v>78</v>
          </cell>
          <cell r="F348" t="str">
            <v>肖锐</v>
          </cell>
          <cell r="G348">
            <v>79</v>
          </cell>
          <cell r="H348" t="str">
            <v>赵云川</v>
          </cell>
          <cell r="I348">
            <v>67.5</v>
          </cell>
          <cell r="J348" t="str">
            <v>彭丹</v>
          </cell>
          <cell r="K348">
            <v>44</v>
          </cell>
          <cell r="L348" t="str">
            <v>赵建超</v>
          </cell>
          <cell r="M348">
            <v>46</v>
          </cell>
          <cell r="N348" t="str">
            <v>郑福全</v>
          </cell>
          <cell r="O348">
            <v>64</v>
          </cell>
          <cell r="P348" t="str">
            <v>杜建清</v>
          </cell>
          <cell r="Q348" t="str">
            <v>理科</v>
          </cell>
        </row>
        <row r="349">
          <cell r="A349" t="str">
            <v>513422200405090024</v>
          </cell>
          <cell r="B349">
            <v>10</v>
          </cell>
          <cell r="C349" t="str">
            <v>刘义婷</v>
          </cell>
          <cell r="D349">
            <v>436.5</v>
          </cell>
          <cell r="E349">
            <v>79</v>
          </cell>
          <cell r="F349" t="str">
            <v>陈丽娇</v>
          </cell>
          <cell r="G349">
            <v>83</v>
          </cell>
          <cell r="H349" t="str">
            <v>刘宗林</v>
          </cell>
          <cell r="I349">
            <v>95.5</v>
          </cell>
          <cell r="J349" t="str">
            <v>拉初</v>
          </cell>
          <cell r="K349">
            <v>51</v>
          </cell>
          <cell r="L349" t="str">
            <v>王友春</v>
          </cell>
          <cell r="M349">
            <v>52</v>
          </cell>
          <cell r="N349" t="str">
            <v>叶小军</v>
          </cell>
          <cell r="O349">
            <v>76</v>
          </cell>
          <cell r="P349" t="str">
            <v>高琴</v>
          </cell>
          <cell r="Q349" t="str">
            <v>理科</v>
          </cell>
        </row>
        <row r="350">
          <cell r="A350" t="str">
            <v>513422200310270321</v>
          </cell>
          <cell r="B350">
            <v>10</v>
          </cell>
          <cell r="C350" t="str">
            <v>马碧云</v>
          </cell>
          <cell r="D350">
            <v>414</v>
          </cell>
          <cell r="E350">
            <v>80</v>
          </cell>
          <cell r="F350" t="str">
            <v>陈丽娇</v>
          </cell>
          <cell r="G350">
            <v>98</v>
          </cell>
          <cell r="H350" t="str">
            <v>刘宗林</v>
          </cell>
          <cell r="I350">
            <v>86</v>
          </cell>
          <cell r="J350" t="str">
            <v>拉初</v>
          </cell>
          <cell r="K350">
            <v>44</v>
          </cell>
          <cell r="L350" t="str">
            <v>王友春</v>
          </cell>
          <cell r="M350">
            <v>49</v>
          </cell>
          <cell r="N350" t="str">
            <v>叶小军</v>
          </cell>
          <cell r="O350">
            <v>57</v>
          </cell>
          <cell r="P350" t="str">
            <v>高琴</v>
          </cell>
          <cell r="Q350" t="str">
            <v>理科</v>
          </cell>
        </row>
        <row r="351">
          <cell r="A351" t="str">
            <v>513422200201152916</v>
          </cell>
          <cell r="B351">
            <v>9</v>
          </cell>
          <cell r="C351" t="str">
            <v>苟勇才</v>
          </cell>
          <cell r="D351">
            <v>460.5</v>
          </cell>
          <cell r="E351">
            <v>81</v>
          </cell>
          <cell r="F351" t="str">
            <v>肖锐</v>
          </cell>
          <cell r="G351">
            <v>114</v>
          </cell>
          <cell r="H351" t="str">
            <v>赵云川</v>
          </cell>
          <cell r="I351">
            <v>97.5</v>
          </cell>
          <cell r="J351" t="str">
            <v>彭丹</v>
          </cell>
          <cell r="K351">
            <v>45</v>
          </cell>
          <cell r="L351" t="str">
            <v>赵建超</v>
          </cell>
          <cell r="M351">
            <v>51</v>
          </cell>
          <cell r="N351" t="str">
            <v>郑福全</v>
          </cell>
          <cell r="O351">
            <v>72</v>
          </cell>
          <cell r="P351" t="str">
            <v>杜建清</v>
          </cell>
          <cell r="Q351" t="str">
            <v>理科</v>
          </cell>
        </row>
        <row r="352">
          <cell r="A352" t="str">
            <v>513422200301154812</v>
          </cell>
          <cell r="B352">
            <v>8</v>
          </cell>
          <cell r="C352" t="str">
            <v>扎西次尔</v>
          </cell>
          <cell r="D352">
            <v>258.5</v>
          </cell>
          <cell r="E352">
            <v>61</v>
          </cell>
          <cell r="F352" t="str">
            <v>陈丽娇</v>
          </cell>
          <cell r="G352">
            <v>80</v>
          </cell>
          <cell r="H352" t="str">
            <v>李黎明</v>
          </cell>
          <cell r="I352">
            <v>37.5</v>
          </cell>
          <cell r="J352" t="str">
            <v>曾佳瑶</v>
          </cell>
          <cell r="K352">
            <v>26</v>
          </cell>
          <cell r="L352" t="str">
            <v>王友春</v>
          </cell>
          <cell r="M352">
            <v>21</v>
          </cell>
          <cell r="N352" t="str">
            <v>万饶</v>
          </cell>
          <cell r="O352">
            <v>33</v>
          </cell>
          <cell r="P352" t="str">
            <v>彭桦</v>
          </cell>
          <cell r="Q352" t="str">
            <v>理科</v>
          </cell>
        </row>
        <row r="353">
          <cell r="A353" t="str">
            <v>513422200510016213</v>
          </cell>
          <cell r="B353">
            <v>9</v>
          </cell>
          <cell r="C353" t="str">
            <v>兰习志</v>
          </cell>
          <cell r="D353">
            <v>367.5</v>
          </cell>
          <cell r="E353">
            <v>72</v>
          </cell>
          <cell r="F353" t="str">
            <v>肖锐</v>
          </cell>
          <cell r="G353">
            <v>91</v>
          </cell>
          <cell r="H353" t="str">
            <v>赵云川</v>
          </cell>
          <cell r="I353">
            <v>61.5</v>
          </cell>
          <cell r="J353" t="str">
            <v>彭丹</v>
          </cell>
          <cell r="K353">
            <v>40</v>
          </cell>
          <cell r="L353" t="str">
            <v>赵建超</v>
          </cell>
          <cell r="M353">
            <v>55</v>
          </cell>
          <cell r="N353" t="str">
            <v>郑福全</v>
          </cell>
          <cell r="O353">
            <v>48</v>
          </cell>
          <cell r="P353" t="str">
            <v>杜建清</v>
          </cell>
          <cell r="Q353" t="str">
            <v>理科</v>
          </cell>
        </row>
        <row r="354">
          <cell r="A354" t="str">
            <v>513422200102092129</v>
          </cell>
          <cell r="B354">
            <v>11</v>
          </cell>
          <cell r="C354" t="str">
            <v>吕少英</v>
          </cell>
          <cell r="D354">
            <v>441.5</v>
          </cell>
          <cell r="E354">
            <v>82</v>
          </cell>
          <cell r="F354" t="str">
            <v>易涛</v>
          </cell>
          <cell r="G354">
            <v>106</v>
          </cell>
          <cell r="H354" t="str">
            <v>央宗娜姆</v>
          </cell>
          <cell r="I354">
            <v>100.5</v>
          </cell>
          <cell r="J354" t="str">
            <v>曾佳瑶</v>
          </cell>
          <cell r="K354">
            <v>42</v>
          </cell>
          <cell r="L354" t="str">
            <v>赵建超</v>
          </cell>
          <cell r="M354">
            <v>40</v>
          </cell>
          <cell r="N354" t="str">
            <v>万饶</v>
          </cell>
          <cell r="O354">
            <v>71</v>
          </cell>
          <cell r="P354" t="str">
            <v>张弘</v>
          </cell>
          <cell r="Q354" t="str">
            <v>理科</v>
          </cell>
        </row>
        <row r="355">
          <cell r="A355" t="str">
            <v>513422200105010918</v>
          </cell>
          <cell r="B355">
            <v>7</v>
          </cell>
          <cell r="C355" t="str">
            <v>马日姆</v>
          </cell>
          <cell r="D355">
            <v>314.5</v>
          </cell>
          <cell r="E355">
            <v>74</v>
          </cell>
          <cell r="F355" t="str">
            <v>肖锐</v>
          </cell>
          <cell r="G355">
            <v>92</v>
          </cell>
          <cell r="H355" t="str">
            <v>李黎明</v>
          </cell>
          <cell r="I355">
            <v>50.5</v>
          </cell>
          <cell r="J355" t="str">
            <v>彭丹</v>
          </cell>
          <cell r="K355">
            <v>24</v>
          </cell>
          <cell r="L355" t="str">
            <v>王春波</v>
          </cell>
          <cell r="M355">
            <v>35</v>
          </cell>
          <cell r="N355" t="str">
            <v>宋欣洲</v>
          </cell>
          <cell r="O355">
            <v>39</v>
          </cell>
          <cell r="P355" t="str">
            <v>彭桦</v>
          </cell>
          <cell r="Q355" t="str">
            <v>理科</v>
          </cell>
        </row>
        <row r="356">
          <cell r="A356" t="str">
            <v>51342220040127212X</v>
          </cell>
          <cell r="B356">
            <v>10</v>
          </cell>
          <cell r="C356" t="str">
            <v>赵云霞</v>
          </cell>
          <cell r="D356">
            <v>415.5</v>
          </cell>
          <cell r="E356">
            <v>82</v>
          </cell>
          <cell r="F356" t="str">
            <v>陈丽娇</v>
          </cell>
          <cell r="G356">
            <v>105</v>
          </cell>
          <cell r="H356" t="str">
            <v>刘宗林</v>
          </cell>
          <cell r="I356">
            <v>81.5</v>
          </cell>
          <cell r="J356" t="str">
            <v>拉初</v>
          </cell>
          <cell r="K356">
            <v>39</v>
          </cell>
          <cell r="L356" t="str">
            <v>王友春</v>
          </cell>
          <cell r="M356">
            <v>48</v>
          </cell>
          <cell r="N356" t="str">
            <v>叶小军</v>
          </cell>
          <cell r="O356">
            <v>60</v>
          </cell>
          <cell r="P356" t="str">
            <v>高琴</v>
          </cell>
          <cell r="Q356" t="str">
            <v>理科</v>
          </cell>
        </row>
        <row r="357">
          <cell r="A357" t="str">
            <v>513422200305202121</v>
          </cell>
          <cell r="B357">
            <v>10</v>
          </cell>
          <cell r="C357" t="str">
            <v>次尔拉初</v>
          </cell>
          <cell r="D357">
            <v>366</v>
          </cell>
          <cell r="E357">
            <v>78</v>
          </cell>
          <cell r="F357" t="str">
            <v>陈丽娇</v>
          </cell>
          <cell r="G357">
            <v>79</v>
          </cell>
          <cell r="H357" t="str">
            <v>刘宗林</v>
          </cell>
          <cell r="I357">
            <v>94</v>
          </cell>
          <cell r="J357" t="str">
            <v>拉初</v>
          </cell>
          <cell r="K357">
            <v>26</v>
          </cell>
          <cell r="L357" t="str">
            <v>王友春</v>
          </cell>
          <cell r="M357">
            <v>41</v>
          </cell>
          <cell r="N357" t="str">
            <v>叶小军</v>
          </cell>
          <cell r="O357">
            <v>48</v>
          </cell>
          <cell r="P357" t="str">
            <v>高琴</v>
          </cell>
          <cell r="Q357" t="str">
            <v>理科</v>
          </cell>
        </row>
        <row r="358">
          <cell r="A358" t="str">
            <v>51342220021207292X</v>
          </cell>
          <cell r="B358">
            <v>11</v>
          </cell>
          <cell r="C358" t="str">
            <v>唐康娇</v>
          </cell>
          <cell r="D358">
            <v>416</v>
          </cell>
          <cell r="E358">
            <v>84</v>
          </cell>
          <cell r="F358" t="str">
            <v>易涛</v>
          </cell>
          <cell r="G358">
            <v>99</v>
          </cell>
          <cell r="H358" t="str">
            <v>央宗娜姆</v>
          </cell>
          <cell r="I358">
            <v>86</v>
          </cell>
          <cell r="J358" t="str">
            <v>曾佳瑶</v>
          </cell>
          <cell r="K358">
            <v>48</v>
          </cell>
          <cell r="L358" t="str">
            <v>赵建超</v>
          </cell>
          <cell r="M358">
            <v>40</v>
          </cell>
          <cell r="N358" t="str">
            <v>万饶</v>
          </cell>
          <cell r="O358">
            <v>59</v>
          </cell>
          <cell r="P358" t="str">
            <v>张弘</v>
          </cell>
          <cell r="Q358" t="str">
            <v>理科</v>
          </cell>
        </row>
        <row r="359">
          <cell r="A359" t="str">
            <v>513422200310080018</v>
          </cell>
          <cell r="B359">
            <v>6</v>
          </cell>
          <cell r="C359" t="str">
            <v>伍海军</v>
          </cell>
          <cell r="D359">
            <v>306.5</v>
          </cell>
          <cell r="E359">
            <v>82</v>
          </cell>
          <cell r="F359" t="str">
            <v>易涛</v>
          </cell>
          <cell r="G359">
            <v>67</v>
          </cell>
          <cell r="H359" t="str">
            <v>央宗娜姆</v>
          </cell>
          <cell r="I359">
            <v>57.5</v>
          </cell>
          <cell r="J359" t="str">
            <v>彭丹</v>
          </cell>
          <cell r="K359">
            <v>26</v>
          </cell>
          <cell r="L359" t="str">
            <v>王春波</v>
          </cell>
          <cell r="M359">
            <v>24</v>
          </cell>
          <cell r="N359" t="str">
            <v>叶小军</v>
          </cell>
          <cell r="O359">
            <v>50</v>
          </cell>
          <cell r="P359" t="str">
            <v>辜英琼</v>
          </cell>
          <cell r="Q359" t="str">
            <v>理科</v>
          </cell>
        </row>
        <row r="360">
          <cell r="A360" t="str">
            <v>51342220020815253X</v>
          </cell>
          <cell r="B360">
            <v>9</v>
          </cell>
          <cell r="C360" t="str">
            <v>伍文兵</v>
          </cell>
          <cell r="D360">
            <v>325</v>
          </cell>
          <cell r="E360">
            <v>75</v>
          </cell>
          <cell r="F360" t="str">
            <v>肖锐</v>
          </cell>
          <cell r="G360">
            <v>83</v>
          </cell>
          <cell r="H360" t="str">
            <v>赵云川</v>
          </cell>
          <cell r="I360">
            <v>63</v>
          </cell>
          <cell r="J360" t="str">
            <v>彭丹</v>
          </cell>
          <cell r="K360">
            <v>36</v>
          </cell>
          <cell r="L360" t="str">
            <v>赵建超</v>
          </cell>
          <cell r="M360">
            <v>27</v>
          </cell>
          <cell r="N360" t="str">
            <v>郑福全</v>
          </cell>
          <cell r="O360">
            <v>41</v>
          </cell>
          <cell r="P360" t="str">
            <v>杜建清</v>
          </cell>
          <cell r="Q360" t="str">
            <v>理科</v>
          </cell>
        </row>
        <row r="361">
          <cell r="A361" t="str">
            <v>513422200311082728</v>
          </cell>
          <cell r="B361">
            <v>9</v>
          </cell>
          <cell r="C361" t="str">
            <v>格桑拉初</v>
          </cell>
          <cell r="D361">
            <v>398.5</v>
          </cell>
          <cell r="E361">
            <v>93</v>
          </cell>
          <cell r="F361" t="str">
            <v>肖锐</v>
          </cell>
          <cell r="G361">
            <v>67</v>
          </cell>
          <cell r="H361" t="str">
            <v>赵云川</v>
          </cell>
          <cell r="I361">
            <v>91.5</v>
          </cell>
          <cell r="J361" t="str">
            <v>彭丹</v>
          </cell>
          <cell r="K361">
            <v>37</v>
          </cell>
          <cell r="L361" t="str">
            <v>赵建超</v>
          </cell>
          <cell r="M361">
            <v>50</v>
          </cell>
          <cell r="N361" t="str">
            <v>郑福全</v>
          </cell>
          <cell r="O361">
            <v>60</v>
          </cell>
          <cell r="P361" t="str">
            <v>杜建清</v>
          </cell>
          <cell r="Q361" t="str">
            <v>理科</v>
          </cell>
        </row>
        <row r="362">
          <cell r="A362" t="str">
            <v>51342220030616004X</v>
          </cell>
          <cell r="B362">
            <v>11</v>
          </cell>
          <cell r="C362" t="str">
            <v>马绪英</v>
          </cell>
          <cell r="D362">
            <v>479</v>
          </cell>
          <cell r="E362">
            <v>86</v>
          </cell>
          <cell r="F362" t="str">
            <v>易涛</v>
          </cell>
          <cell r="G362">
            <v>122</v>
          </cell>
          <cell r="H362" t="str">
            <v>央宗娜姆</v>
          </cell>
          <cell r="I362">
            <v>91</v>
          </cell>
          <cell r="J362" t="str">
            <v>曾佳瑶</v>
          </cell>
          <cell r="K362">
            <v>59</v>
          </cell>
          <cell r="L362" t="str">
            <v>赵建超</v>
          </cell>
          <cell r="M362">
            <v>47</v>
          </cell>
          <cell r="N362" t="str">
            <v>万饶</v>
          </cell>
          <cell r="O362">
            <v>74</v>
          </cell>
          <cell r="P362" t="str">
            <v>张弘</v>
          </cell>
          <cell r="Q362" t="str">
            <v>理科</v>
          </cell>
        </row>
        <row r="363">
          <cell r="A363" t="str">
            <v>513422200406080020</v>
          </cell>
          <cell r="B363">
            <v>7</v>
          </cell>
          <cell r="C363" t="str">
            <v>周晨曦</v>
          </cell>
          <cell r="D363">
            <v>225.5</v>
          </cell>
          <cell r="E363">
            <v>73</v>
          </cell>
          <cell r="F363" t="str">
            <v>肖锐</v>
          </cell>
          <cell r="G363">
            <v>26</v>
          </cell>
          <cell r="H363" t="str">
            <v>李黎明</v>
          </cell>
          <cell r="I363">
            <v>42.5</v>
          </cell>
          <cell r="J363" t="str">
            <v>彭丹</v>
          </cell>
          <cell r="K363">
            <v>19</v>
          </cell>
          <cell r="L363" t="str">
            <v>王春波</v>
          </cell>
          <cell r="M363">
            <v>22</v>
          </cell>
          <cell r="N363" t="str">
            <v>宋欣洲</v>
          </cell>
          <cell r="O363">
            <v>43</v>
          </cell>
          <cell r="P363" t="str">
            <v>彭桦</v>
          </cell>
          <cell r="Q363" t="str">
            <v>理科</v>
          </cell>
        </row>
        <row r="364">
          <cell r="A364" t="str">
            <v>513422200201230013</v>
          </cell>
          <cell r="B364">
            <v>9</v>
          </cell>
          <cell r="C364" t="str">
            <v>马志勇</v>
          </cell>
          <cell r="D364">
            <v>417</v>
          </cell>
          <cell r="E364">
            <v>79</v>
          </cell>
          <cell r="F364" t="str">
            <v>肖锐</v>
          </cell>
          <cell r="G364">
            <v>114</v>
          </cell>
          <cell r="H364" t="str">
            <v>赵云川</v>
          </cell>
          <cell r="I364">
            <v>68</v>
          </cell>
          <cell r="J364" t="str">
            <v>彭丹</v>
          </cell>
          <cell r="K364">
            <v>54</v>
          </cell>
          <cell r="L364" t="str">
            <v>赵建超</v>
          </cell>
          <cell r="M364">
            <v>53</v>
          </cell>
          <cell r="N364" t="str">
            <v>郑福全</v>
          </cell>
          <cell r="O364">
            <v>49</v>
          </cell>
          <cell r="P364" t="str">
            <v>杜建清</v>
          </cell>
          <cell r="Q364" t="str">
            <v>理科</v>
          </cell>
        </row>
        <row r="365">
          <cell r="A365" t="str">
            <v>513422200302116025</v>
          </cell>
          <cell r="B365">
            <v>6</v>
          </cell>
          <cell r="C365" t="str">
            <v>格让拉初</v>
          </cell>
          <cell r="D365">
            <v>378.5</v>
          </cell>
          <cell r="E365">
            <v>74</v>
          </cell>
          <cell r="F365" t="str">
            <v>易涛</v>
          </cell>
          <cell r="G365">
            <v>77</v>
          </cell>
          <cell r="H365" t="str">
            <v>央宗娜姆</v>
          </cell>
          <cell r="I365">
            <v>71.5</v>
          </cell>
          <cell r="J365" t="str">
            <v>彭丹</v>
          </cell>
          <cell r="K365">
            <v>34</v>
          </cell>
          <cell r="L365" t="str">
            <v>王春波</v>
          </cell>
          <cell r="M365">
            <v>57</v>
          </cell>
          <cell r="N365" t="str">
            <v>叶小军</v>
          </cell>
          <cell r="O365">
            <v>65</v>
          </cell>
          <cell r="P365" t="str">
            <v>辜英琼</v>
          </cell>
          <cell r="Q365" t="str">
            <v>理科</v>
          </cell>
        </row>
        <row r="366">
          <cell r="A366" t="str">
            <v>513422200202282712</v>
          </cell>
          <cell r="B366">
            <v>8</v>
          </cell>
          <cell r="C366" t="str">
            <v>陶友林</v>
          </cell>
          <cell r="D366">
            <v>297.5</v>
          </cell>
          <cell r="E366">
            <v>66</v>
          </cell>
          <cell r="F366" t="str">
            <v>陈丽娇</v>
          </cell>
          <cell r="G366">
            <v>69</v>
          </cell>
          <cell r="H366" t="str">
            <v>李黎明</v>
          </cell>
          <cell r="I366">
            <v>49.5</v>
          </cell>
          <cell r="J366" t="str">
            <v>曾佳瑶</v>
          </cell>
          <cell r="K366">
            <v>36</v>
          </cell>
          <cell r="L366" t="str">
            <v>王友春</v>
          </cell>
          <cell r="M366">
            <v>20</v>
          </cell>
          <cell r="N366" t="str">
            <v>万饶</v>
          </cell>
          <cell r="O366">
            <v>57</v>
          </cell>
          <cell r="P366" t="str">
            <v>彭桦</v>
          </cell>
          <cell r="Q366" t="str">
            <v>理科</v>
          </cell>
        </row>
        <row r="367">
          <cell r="A367" t="str">
            <v>513422200207216810</v>
          </cell>
          <cell r="B367">
            <v>11</v>
          </cell>
          <cell r="C367" t="str">
            <v>沈长明</v>
          </cell>
          <cell r="D367">
            <v>418.5</v>
          </cell>
          <cell r="E367">
            <v>80</v>
          </cell>
          <cell r="F367" t="str">
            <v>易涛</v>
          </cell>
          <cell r="G367">
            <v>79</v>
          </cell>
          <cell r="H367" t="str">
            <v>央宗娜姆</v>
          </cell>
          <cell r="I367">
            <v>100.5</v>
          </cell>
          <cell r="J367" t="str">
            <v>曾佳瑶</v>
          </cell>
          <cell r="K367">
            <v>57</v>
          </cell>
          <cell r="L367" t="str">
            <v>赵建超</v>
          </cell>
          <cell r="M367">
            <v>44</v>
          </cell>
          <cell r="N367" t="str">
            <v>万饶</v>
          </cell>
          <cell r="O367">
            <v>58</v>
          </cell>
          <cell r="P367" t="str">
            <v>张弘</v>
          </cell>
          <cell r="Q367" t="str">
            <v>理科</v>
          </cell>
        </row>
        <row r="368">
          <cell r="A368" t="str">
            <v>513422200307033819</v>
          </cell>
          <cell r="B368">
            <v>6</v>
          </cell>
          <cell r="C368" t="str">
            <v>杨付兵</v>
          </cell>
          <cell r="D368">
            <v>248.5</v>
          </cell>
          <cell r="E368">
            <v>74</v>
          </cell>
          <cell r="F368" t="str">
            <v>易涛</v>
          </cell>
          <cell r="G368">
            <v>38</v>
          </cell>
          <cell r="H368" t="str">
            <v>央宗娜姆</v>
          </cell>
          <cell r="I368">
            <v>43.5</v>
          </cell>
          <cell r="J368" t="str">
            <v>彭丹</v>
          </cell>
          <cell r="K368">
            <v>21</v>
          </cell>
          <cell r="L368" t="str">
            <v>王春波</v>
          </cell>
          <cell r="M368">
            <v>34</v>
          </cell>
          <cell r="N368" t="str">
            <v>叶小军</v>
          </cell>
          <cell r="O368">
            <v>38</v>
          </cell>
          <cell r="P368" t="str">
            <v>辜英琼</v>
          </cell>
          <cell r="Q368" t="str">
            <v>理科</v>
          </cell>
        </row>
        <row r="369">
          <cell r="A369" t="str">
            <v>51342220030316212X</v>
          </cell>
          <cell r="B369">
            <v>6</v>
          </cell>
          <cell r="C369" t="str">
            <v>吕伍呷</v>
          </cell>
          <cell r="D369">
            <v>362</v>
          </cell>
          <cell r="E369">
            <v>83</v>
          </cell>
          <cell r="F369" t="str">
            <v>易涛</v>
          </cell>
          <cell r="G369">
            <v>91</v>
          </cell>
          <cell r="H369" t="str">
            <v>央宗娜姆</v>
          </cell>
          <cell r="I369">
            <v>99</v>
          </cell>
          <cell r="J369" t="str">
            <v>彭丹</v>
          </cell>
          <cell r="K369">
            <v>22</v>
          </cell>
          <cell r="L369" t="str">
            <v>王春波</v>
          </cell>
          <cell r="M369">
            <v>36</v>
          </cell>
          <cell r="N369" t="str">
            <v>叶小军</v>
          </cell>
          <cell r="O369">
            <v>31</v>
          </cell>
          <cell r="P369" t="str">
            <v>辜英琼</v>
          </cell>
          <cell r="Q369" t="str">
            <v>理科</v>
          </cell>
        </row>
        <row r="370">
          <cell r="A370" t="str">
            <v>513422200103043820</v>
          </cell>
          <cell r="B370">
            <v>6</v>
          </cell>
          <cell r="C370" t="str">
            <v>拉初</v>
          </cell>
          <cell r="D370">
            <v>283.5</v>
          </cell>
          <cell r="E370">
            <v>65</v>
          </cell>
          <cell r="F370" t="str">
            <v>易涛</v>
          </cell>
          <cell r="G370">
            <v>73</v>
          </cell>
          <cell r="H370" t="str">
            <v>央宗娜姆</v>
          </cell>
          <cell r="I370">
            <v>54.5</v>
          </cell>
          <cell r="J370" t="str">
            <v>彭丹</v>
          </cell>
          <cell r="K370">
            <v>32</v>
          </cell>
          <cell r="L370" t="str">
            <v>王春波</v>
          </cell>
          <cell r="M370">
            <v>21</v>
          </cell>
          <cell r="N370" t="str">
            <v>叶小军</v>
          </cell>
          <cell r="O370">
            <v>38</v>
          </cell>
          <cell r="P370" t="str">
            <v>辜英琼</v>
          </cell>
          <cell r="Q370" t="str">
            <v>理科</v>
          </cell>
        </row>
        <row r="371">
          <cell r="A371" t="str">
            <v>513422200112011513</v>
          </cell>
          <cell r="B371">
            <v>8</v>
          </cell>
          <cell r="C371" t="str">
            <v>毛健飞</v>
          </cell>
          <cell r="D371">
            <v>322</v>
          </cell>
          <cell r="E371">
            <v>71</v>
          </cell>
          <cell r="F371" t="str">
            <v>陈丽娇</v>
          </cell>
          <cell r="G371">
            <v>88</v>
          </cell>
          <cell r="H371" t="str">
            <v>李黎明</v>
          </cell>
          <cell r="I371">
            <v>38</v>
          </cell>
          <cell r="J371" t="str">
            <v>曾佳瑶</v>
          </cell>
          <cell r="K371">
            <v>37</v>
          </cell>
          <cell r="L371" t="str">
            <v>王友春</v>
          </cell>
          <cell r="M371">
            <v>26</v>
          </cell>
          <cell r="N371" t="str">
            <v>万饶</v>
          </cell>
          <cell r="O371">
            <v>62</v>
          </cell>
          <cell r="P371" t="str">
            <v>彭桦</v>
          </cell>
          <cell r="Q371" t="str">
            <v>理科</v>
          </cell>
        </row>
        <row r="372">
          <cell r="A372" t="str">
            <v>513422200204061518</v>
          </cell>
          <cell r="B372">
            <v>9</v>
          </cell>
          <cell r="C372" t="str">
            <v>谭远强</v>
          </cell>
          <cell r="D372">
            <v>435.5</v>
          </cell>
          <cell r="E372">
            <v>77</v>
          </cell>
          <cell r="F372" t="str">
            <v>肖锐</v>
          </cell>
          <cell r="G372">
            <v>100</v>
          </cell>
          <cell r="H372" t="str">
            <v>赵云川</v>
          </cell>
          <cell r="I372">
            <v>90.5</v>
          </cell>
          <cell r="J372" t="str">
            <v>彭丹</v>
          </cell>
          <cell r="K372">
            <v>50</v>
          </cell>
          <cell r="L372" t="str">
            <v>赵建超</v>
          </cell>
          <cell r="M372">
            <v>52</v>
          </cell>
          <cell r="N372" t="str">
            <v>郑福全</v>
          </cell>
          <cell r="O372">
            <v>66</v>
          </cell>
          <cell r="P372" t="str">
            <v>杜建清</v>
          </cell>
          <cell r="Q372" t="str">
            <v>理科</v>
          </cell>
        </row>
        <row r="373">
          <cell r="A373" t="str">
            <v>513422200302136026</v>
          </cell>
          <cell r="B373">
            <v>6</v>
          </cell>
          <cell r="C373" t="str">
            <v>次尔央珍</v>
          </cell>
          <cell r="D373">
            <v>349.5</v>
          </cell>
          <cell r="E373">
            <v>79</v>
          </cell>
          <cell r="F373" t="str">
            <v>易涛</v>
          </cell>
          <cell r="G373">
            <v>98</v>
          </cell>
          <cell r="H373" t="str">
            <v>央宗娜姆</v>
          </cell>
          <cell r="I373">
            <v>75.5</v>
          </cell>
          <cell r="J373" t="str">
            <v>彭丹</v>
          </cell>
          <cell r="K373">
            <v>25</v>
          </cell>
          <cell r="L373" t="str">
            <v>王春波</v>
          </cell>
          <cell r="M373">
            <v>41</v>
          </cell>
          <cell r="N373" t="str">
            <v>叶小军</v>
          </cell>
          <cell r="O373">
            <v>31</v>
          </cell>
          <cell r="P373" t="str">
            <v>辜英琼</v>
          </cell>
          <cell r="Q373" t="str">
            <v>理科</v>
          </cell>
        </row>
        <row r="374">
          <cell r="A374" t="str">
            <v>51342220021102271X</v>
          </cell>
          <cell r="B374">
            <v>9</v>
          </cell>
          <cell r="C374" t="str">
            <v>黄建林</v>
          </cell>
          <cell r="D374">
            <v>360</v>
          </cell>
          <cell r="E374">
            <v>78</v>
          </cell>
          <cell r="F374" t="str">
            <v>肖锐</v>
          </cell>
          <cell r="G374">
            <v>79</v>
          </cell>
          <cell r="H374" t="str">
            <v>赵云川</v>
          </cell>
          <cell r="I374">
            <v>67</v>
          </cell>
          <cell r="J374" t="str">
            <v>彭丹</v>
          </cell>
          <cell r="K374">
            <v>43</v>
          </cell>
          <cell r="L374" t="str">
            <v>赵建超</v>
          </cell>
          <cell r="M374">
            <v>40</v>
          </cell>
          <cell r="N374" t="str">
            <v>郑福全</v>
          </cell>
          <cell r="O374">
            <v>53</v>
          </cell>
          <cell r="P374" t="str">
            <v>杜建清</v>
          </cell>
          <cell r="Q374" t="str">
            <v>理科</v>
          </cell>
        </row>
        <row r="375">
          <cell r="A375" t="str">
            <v>513422200101201717</v>
          </cell>
          <cell r="B375">
            <v>8</v>
          </cell>
          <cell r="C375" t="str">
            <v>方帮友</v>
          </cell>
          <cell r="D375">
            <v>261.5</v>
          </cell>
          <cell r="E375">
            <v>74</v>
          </cell>
          <cell r="F375" t="str">
            <v>陈丽娇</v>
          </cell>
          <cell r="G375">
            <v>54</v>
          </cell>
          <cell r="H375" t="str">
            <v>李黎明</v>
          </cell>
          <cell r="I375">
            <v>36.5</v>
          </cell>
          <cell r="J375" t="str">
            <v>曾佳瑶</v>
          </cell>
          <cell r="K375">
            <v>29</v>
          </cell>
          <cell r="L375" t="str">
            <v>王友春</v>
          </cell>
          <cell r="M375">
            <v>21</v>
          </cell>
          <cell r="N375" t="str">
            <v>万饶</v>
          </cell>
          <cell r="O375">
            <v>47</v>
          </cell>
          <cell r="P375" t="str">
            <v>彭桦</v>
          </cell>
          <cell r="Q375" t="str">
            <v>理科</v>
          </cell>
        </row>
        <row r="376">
          <cell r="A376" t="str">
            <v>513422200406081920</v>
          </cell>
          <cell r="B376">
            <v>7</v>
          </cell>
          <cell r="C376" t="str">
            <v>莫色晓雨</v>
          </cell>
          <cell r="D376">
            <v>255</v>
          </cell>
          <cell r="E376">
            <v>74</v>
          </cell>
          <cell r="F376" t="str">
            <v>肖锐</v>
          </cell>
          <cell r="G376">
            <v>48</v>
          </cell>
          <cell r="H376" t="str">
            <v>李黎明</v>
          </cell>
          <cell r="I376">
            <v>66</v>
          </cell>
          <cell r="J376" t="str">
            <v>彭丹</v>
          </cell>
          <cell r="K376">
            <v>19</v>
          </cell>
          <cell r="L376" t="str">
            <v>王春波</v>
          </cell>
          <cell r="M376">
            <v>12</v>
          </cell>
          <cell r="N376" t="str">
            <v>宋欣洲</v>
          </cell>
          <cell r="O376">
            <v>36</v>
          </cell>
          <cell r="P376" t="str">
            <v>彭桦</v>
          </cell>
          <cell r="Q376" t="str">
            <v>理科</v>
          </cell>
        </row>
        <row r="377">
          <cell r="A377" t="str">
            <v>513422200112080025</v>
          </cell>
          <cell r="B377">
            <v>6</v>
          </cell>
          <cell r="C377" t="str">
            <v>马顺英</v>
          </cell>
          <cell r="D377">
            <v>355.5</v>
          </cell>
          <cell r="E377">
            <v>80</v>
          </cell>
          <cell r="F377" t="str">
            <v>易涛</v>
          </cell>
          <cell r="G377">
            <v>82</v>
          </cell>
          <cell r="H377" t="str">
            <v>央宗娜姆</v>
          </cell>
          <cell r="I377">
            <v>80.5</v>
          </cell>
          <cell r="J377" t="str">
            <v>彭丹</v>
          </cell>
          <cell r="K377">
            <v>27</v>
          </cell>
          <cell r="L377" t="str">
            <v>王春波</v>
          </cell>
          <cell r="M377">
            <v>38</v>
          </cell>
          <cell r="N377" t="str">
            <v>叶小军</v>
          </cell>
          <cell r="O377">
            <v>48</v>
          </cell>
          <cell r="P377" t="str">
            <v>辜英琼</v>
          </cell>
          <cell r="Q377" t="str">
            <v>理科</v>
          </cell>
        </row>
        <row r="378">
          <cell r="A378" t="str">
            <v>513422200110112126</v>
          </cell>
          <cell r="B378">
            <v>8</v>
          </cell>
          <cell r="C378" t="str">
            <v>马志秀</v>
          </cell>
          <cell r="D378">
            <v>301</v>
          </cell>
          <cell r="E378">
            <v>79</v>
          </cell>
          <cell r="F378" t="str">
            <v>陈丽娇</v>
          </cell>
          <cell r="G378">
            <v>44</v>
          </cell>
          <cell r="H378" t="str">
            <v>李黎明</v>
          </cell>
          <cell r="I378">
            <v>76</v>
          </cell>
          <cell r="J378" t="str">
            <v>曾佳瑶</v>
          </cell>
          <cell r="K378">
            <v>20</v>
          </cell>
          <cell r="L378" t="str">
            <v>王友春</v>
          </cell>
          <cell r="M378">
            <v>22</v>
          </cell>
          <cell r="N378" t="str">
            <v>万饶</v>
          </cell>
          <cell r="O378">
            <v>60</v>
          </cell>
          <cell r="P378" t="str">
            <v>彭桦</v>
          </cell>
          <cell r="Q378" t="str">
            <v>理科</v>
          </cell>
        </row>
        <row r="379">
          <cell r="A379" t="str">
            <v>513422200408010325</v>
          </cell>
          <cell r="B379">
            <v>8</v>
          </cell>
          <cell r="C379" t="str">
            <v>罗珍</v>
          </cell>
          <cell r="D379">
            <v>272.5</v>
          </cell>
          <cell r="E379">
            <v>71</v>
          </cell>
          <cell r="F379" t="str">
            <v>陈丽娇</v>
          </cell>
          <cell r="G379">
            <v>63</v>
          </cell>
          <cell r="H379" t="str">
            <v>李黎明</v>
          </cell>
          <cell r="I379">
            <v>42.5</v>
          </cell>
          <cell r="J379" t="str">
            <v>曾佳瑶</v>
          </cell>
          <cell r="K379">
            <v>34</v>
          </cell>
          <cell r="L379" t="str">
            <v>王友春</v>
          </cell>
          <cell r="M379">
            <v>20</v>
          </cell>
          <cell r="N379" t="str">
            <v>万饶</v>
          </cell>
          <cell r="O379">
            <v>42</v>
          </cell>
          <cell r="P379" t="str">
            <v>彭桦</v>
          </cell>
          <cell r="Q379" t="str">
            <v>理科</v>
          </cell>
        </row>
        <row r="380">
          <cell r="A380" t="str">
            <v>513422200308161329</v>
          </cell>
          <cell r="B380">
            <v>7</v>
          </cell>
          <cell r="C380" t="str">
            <v>向方群</v>
          </cell>
          <cell r="D380">
            <v>255</v>
          </cell>
          <cell r="E380">
            <v>78</v>
          </cell>
          <cell r="F380" t="str">
            <v>肖锐</v>
          </cell>
          <cell r="G380">
            <v>42</v>
          </cell>
          <cell r="H380" t="str">
            <v>李黎明</v>
          </cell>
          <cell r="I380">
            <v>31</v>
          </cell>
          <cell r="J380" t="str">
            <v>彭丹</v>
          </cell>
          <cell r="K380">
            <v>19</v>
          </cell>
          <cell r="L380" t="str">
            <v>王春波</v>
          </cell>
          <cell r="M380">
            <v>21</v>
          </cell>
          <cell r="N380" t="str">
            <v>宋欣洲</v>
          </cell>
          <cell r="O380">
            <v>64</v>
          </cell>
          <cell r="P380" t="str">
            <v>彭桦</v>
          </cell>
          <cell r="Q380" t="str">
            <v>理科</v>
          </cell>
        </row>
        <row r="381">
          <cell r="A381" t="str">
            <v>513422200001237026</v>
          </cell>
          <cell r="B381">
            <v>10</v>
          </cell>
          <cell r="C381" t="str">
            <v>苏朗拉宗</v>
          </cell>
          <cell r="D381">
            <v>436</v>
          </cell>
          <cell r="E381">
            <v>79</v>
          </cell>
          <cell r="F381" t="str">
            <v>陈丽娇</v>
          </cell>
          <cell r="G381">
            <v>96</v>
          </cell>
          <cell r="H381" t="str">
            <v>刘宗林</v>
          </cell>
          <cell r="I381">
            <v>94</v>
          </cell>
          <cell r="J381" t="str">
            <v>拉初</v>
          </cell>
          <cell r="K381">
            <v>45</v>
          </cell>
          <cell r="L381" t="str">
            <v>王友春</v>
          </cell>
          <cell r="M381">
            <v>54</v>
          </cell>
          <cell r="N381" t="str">
            <v>叶小军</v>
          </cell>
          <cell r="O381">
            <v>68</v>
          </cell>
          <cell r="P381" t="str">
            <v>高琴</v>
          </cell>
          <cell r="Q381" t="str">
            <v>理科</v>
          </cell>
        </row>
        <row r="382">
          <cell r="A382" t="str">
            <v>513422200104042512</v>
          </cell>
          <cell r="B382">
            <v>8</v>
          </cell>
          <cell r="C382" t="str">
            <v>邱贵学</v>
          </cell>
          <cell r="D382">
            <v>299</v>
          </cell>
          <cell r="E382">
            <v>58</v>
          </cell>
          <cell r="F382" t="str">
            <v>陈丽娇</v>
          </cell>
          <cell r="G382">
            <v>91</v>
          </cell>
          <cell r="H382" t="str">
            <v>李黎明</v>
          </cell>
          <cell r="I382">
            <v>52</v>
          </cell>
          <cell r="J382" t="str">
            <v>曾佳瑶</v>
          </cell>
          <cell r="K382">
            <v>28</v>
          </cell>
          <cell r="L382" t="str">
            <v>王友春</v>
          </cell>
          <cell r="M382">
            <v>29</v>
          </cell>
          <cell r="N382" t="str">
            <v>万饶</v>
          </cell>
          <cell r="O382">
            <v>41</v>
          </cell>
          <cell r="P382" t="str">
            <v>彭桦</v>
          </cell>
          <cell r="Q382" t="str">
            <v>理科</v>
          </cell>
        </row>
        <row r="383">
          <cell r="A383" t="str">
            <v>513422200011191922</v>
          </cell>
          <cell r="B383">
            <v>9</v>
          </cell>
          <cell r="C383" t="str">
            <v>李雪婷</v>
          </cell>
          <cell r="D383">
            <v>307</v>
          </cell>
          <cell r="E383">
            <v>79</v>
          </cell>
          <cell r="F383" t="str">
            <v>肖锐</v>
          </cell>
          <cell r="G383">
            <v>77</v>
          </cell>
          <cell r="H383" t="str">
            <v>赵云川</v>
          </cell>
          <cell r="I383">
            <v>60</v>
          </cell>
          <cell r="J383" t="str">
            <v>彭丹</v>
          </cell>
          <cell r="K383">
            <v>30</v>
          </cell>
          <cell r="L383" t="str">
            <v>赵建超</v>
          </cell>
          <cell r="M383">
            <v>18</v>
          </cell>
          <cell r="N383" t="str">
            <v>郑福全</v>
          </cell>
          <cell r="O383">
            <v>43</v>
          </cell>
          <cell r="P383" t="str">
            <v>杜建清</v>
          </cell>
          <cell r="Q383" t="str">
            <v>理科</v>
          </cell>
        </row>
        <row r="384">
          <cell r="A384" t="str">
            <v>513422200007142116</v>
          </cell>
          <cell r="B384">
            <v>11</v>
          </cell>
          <cell r="C384" t="str">
            <v>马伍呷</v>
          </cell>
          <cell r="D384">
            <v>450</v>
          </cell>
          <cell r="E384">
            <v>93</v>
          </cell>
          <cell r="F384" t="str">
            <v>易涛</v>
          </cell>
          <cell r="G384">
            <v>121</v>
          </cell>
          <cell r="H384" t="str">
            <v>央宗娜姆</v>
          </cell>
          <cell r="I384">
            <v>86</v>
          </cell>
          <cell r="J384" t="str">
            <v>曾佳瑶</v>
          </cell>
          <cell r="K384">
            <v>58</v>
          </cell>
          <cell r="L384" t="str">
            <v>赵建超</v>
          </cell>
          <cell r="M384">
            <v>28</v>
          </cell>
          <cell r="N384" t="str">
            <v>万饶</v>
          </cell>
          <cell r="O384">
            <v>64</v>
          </cell>
          <cell r="P384" t="str">
            <v>张弘</v>
          </cell>
          <cell r="Q384" t="str">
            <v>理科</v>
          </cell>
        </row>
        <row r="385">
          <cell r="A385" t="str">
            <v>513422200304081321</v>
          </cell>
          <cell r="B385">
            <v>7</v>
          </cell>
          <cell r="C385" t="str">
            <v>马兴兰</v>
          </cell>
          <cell r="D385">
            <v>251</v>
          </cell>
          <cell r="E385">
            <v>82</v>
          </cell>
          <cell r="F385" t="str">
            <v>肖锐</v>
          </cell>
          <cell r="G385">
            <v>38</v>
          </cell>
          <cell r="H385" t="str">
            <v>李黎明</v>
          </cell>
          <cell r="I385">
            <v>40</v>
          </cell>
          <cell r="J385" t="str">
            <v>彭丹</v>
          </cell>
          <cell r="K385">
            <v>10</v>
          </cell>
          <cell r="L385" t="str">
            <v>王春波</v>
          </cell>
          <cell r="M385">
            <v>41</v>
          </cell>
          <cell r="N385" t="str">
            <v>宋欣洲</v>
          </cell>
          <cell r="O385">
            <v>40</v>
          </cell>
          <cell r="P385" t="str">
            <v>彭桦</v>
          </cell>
          <cell r="Q385" t="str">
            <v>理科</v>
          </cell>
        </row>
        <row r="386">
          <cell r="A386" t="str">
            <v>513422200403251314</v>
          </cell>
          <cell r="B386">
            <v>9</v>
          </cell>
          <cell r="C386" t="str">
            <v>周强强</v>
          </cell>
          <cell r="D386">
            <v>375.5</v>
          </cell>
          <cell r="E386">
            <v>85</v>
          </cell>
          <cell r="F386" t="str">
            <v>肖锐</v>
          </cell>
          <cell r="G386">
            <v>78</v>
          </cell>
          <cell r="H386" t="str">
            <v>赵云川</v>
          </cell>
          <cell r="I386">
            <v>64.5</v>
          </cell>
          <cell r="J386" t="str">
            <v>彭丹</v>
          </cell>
          <cell r="K386">
            <v>55</v>
          </cell>
          <cell r="L386" t="str">
            <v>赵建超</v>
          </cell>
          <cell r="M386">
            <v>49</v>
          </cell>
          <cell r="N386" t="str">
            <v>郑福全</v>
          </cell>
          <cell r="O386">
            <v>44</v>
          </cell>
          <cell r="P386" t="str">
            <v>杜建清</v>
          </cell>
          <cell r="Q386" t="str">
            <v>理科</v>
          </cell>
        </row>
        <row r="387">
          <cell r="A387" t="str">
            <v>513422200407250925</v>
          </cell>
          <cell r="B387">
            <v>11</v>
          </cell>
          <cell r="C387" t="str">
            <v>熊思琦</v>
          </cell>
          <cell r="D387">
            <v>573.5</v>
          </cell>
          <cell r="E387">
            <v>96</v>
          </cell>
          <cell r="F387" t="str">
            <v>易涛</v>
          </cell>
          <cell r="G387">
            <v>121</v>
          </cell>
          <cell r="H387" t="str">
            <v>央宗娜姆</v>
          </cell>
          <cell r="I387">
            <v>121.5</v>
          </cell>
          <cell r="J387" t="str">
            <v>曾佳瑶</v>
          </cell>
          <cell r="K387">
            <v>64</v>
          </cell>
          <cell r="L387" t="str">
            <v>赵建超</v>
          </cell>
          <cell r="M387">
            <v>79</v>
          </cell>
          <cell r="N387" t="str">
            <v>万饶</v>
          </cell>
          <cell r="O387">
            <v>92</v>
          </cell>
          <cell r="P387" t="str">
            <v>张弘</v>
          </cell>
          <cell r="Q387" t="str">
            <v>理科</v>
          </cell>
        </row>
        <row r="388">
          <cell r="A388" t="str">
            <v>513422200312306615</v>
          </cell>
          <cell r="B388">
            <v>9</v>
          </cell>
          <cell r="C388" t="str">
            <v>陈华康</v>
          </cell>
          <cell r="D388">
            <v>350</v>
          </cell>
          <cell r="E388">
            <v>88</v>
          </cell>
          <cell r="F388" t="str">
            <v>肖锐</v>
          </cell>
          <cell r="G388">
            <v>88</v>
          </cell>
          <cell r="H388" t="str">
            <v>赵云川</v>
          </cell>
          <cell r="I388">
            <v>70</v>
          </cell>
          <cell r="J388" t="str">
            <v>彭丹</v>
          </cell>
          <cell r="K388">
            <v>29</v>
          </cell>
          <cell r="L388" t="str">
            <v>赵建超</v>
          </cell>
          <cell r="M388">
            <v>33</v>
          </cell>
          <cell r="N388" t="str">
            <v>郑福全</v>
          </cell>
          <cell r="O388">
            <v>42</v>
          </cell>
          <cell r="P388" t="str">
            <v>杜建清</v>
          </cell>
          <cell r="Q388" t="str">
            <v>理科</v>
          </cell>
        </row>
        <row r="389">
          <cell r="A389" t="str">
            <v>513422200409060922</v>
          </cell>
          <cell r="B389">
            <v>10</v>
          </cell>
          <cell r="C389" t="str">
            <v>达瓦央宗</v>
          </cell>
          <cell r="D389">
            <v>442.5</v>
          </cell>
          <cell r="E389">
            <v>103</v>
          </cell>
          <cell r="F389" t="str">
            <v>陈丽娇</v>
          </cell>
          <cell r="G389">
            <v>79</v>
          </cell>
          <cell r="H389" t="str">
            <v>刘宗林</v>
          </cell>
          <cell r="I389">
            <v>107.5</v>
          </cell>
          <cell r="J389" t="str">
            <v>拉初</v>
          </cell>
          <cell r="K389">
            <v>49</v>
          </cell>
          <cell r="L389" t="str">
            <v>王友春</v>
          </cell>
          <cell r="M389">
            <v>38</v>
          </cell>
          <cell r="N389" t="str">
            <v>叶小军</v>
          </cell>
          <cell r="O389">
            <v>66</v>
          </cell>
          <cell r="P389" t="str">
            <v>高琴</v>
          </cell>
          <cell r="Q389" t="str">
            <v>理科</v>
          </cell>
        </row>
        <row r="390">
          <cell r="A390" t="str">
            <v>513422200305020029</v>
          </cell>
          <cell r="B390">
            <v>9</v>
          </cell>
          <cell r="C390" t="str">
            <v>杨柯</v>
          </cell>
          <cell r="D390">
            <v>366.5</v>
          </cell>
          <cell r="E390">
            <v>78</v>
          </cell>
          <cell r="F390" t="str">
            <v>肖锐</v>
          </cell>
          <cell r="G390">
            <v>58</v>
          </cell>
          <cell r="H390" t="str">
            <v>赵云川</v>
          </cell>
          <cell r="I390">
            <v>101.5</v>
          </cell>
          <cell r="J390" t="str">
            <v>彭丹</v>
          </cell>
          <cell r="K390">
            <v>34</v>
          </cell>
          <cell r="L390" t="str">
            <v>赵建超</v>
          </cell>
          <cell r="M390">
            <v>46</v>
          </cell>
          <cell r="N390" t="str">
            <v>郑福全</v>
          </cell>
          <cell r="O390">
            <v>49</v>
          </cell>
          <cell r="P390" t="str">
            <v>杜建清</v>
          </cell>
          <cell r="Q390" t="str">
            <v>理科</v>
          </cell>
        </row>
        <row r="391">
          <cell r="A391" t="str">
            <v>513422200303102127</v>
          </cell>
          <cell r="B391">
            <v>11</v>
          </cell>
          <cell r="C391" t="str">
            <v>益西央宗</v>
          </cell>
          <cell r="D391">
            <v>547.5</v>
          </cell>
          <cell r="E391">
            <v>99</v>
          </cell>
          <cell r="F391" t="str">
            <v>易涛</v>
          </cell>
          <cell r="G391">
            <v>112</v>
          </cell>
          <cell r="H391" t="str">
            <v>央宗娜姆</v>
          </cell>
          <cell r="I391">
            <v>119.5</v>
          </cell>
          <cell r="J391" t="str">
            <v>曾佳瑶</v>
          </cell>
          <cell r="K391">
            <v>62</v>
          </cell>
          <cell r="L391" t="str">
            <v>赵建超</v>
          </cell>
          <cell r="M391">
            <v>70</v>
          </cell>
          <cell r="N391" t="str">
            <v>万饶</v>
          </cell>
          <cell r="O391">
            <v>85</v>
          </cell>
          <cell r="P391" t="str">
            <v>张弘</v>
          </cell>
          <cell r="Q391" t="str">
            <v>理科</v>
          </cell>
        </row>
        <row r="392">
          <cell r="A392" t="str">
            <v>513422200208104212</v>
          </cell>
          <cell r="B392">
            <v>8</v>
          </cell>
          <cell r="C392" t="str">
            <v>杜基扎西</v>
          </cell>
          <cell r="D392">
            <v>283.5</v>
          </cell>
          <cell r="E392">
            <v>74</v>
          </cell>
          <cell r="F392" t="str">
            <v>陈丽娇</v>
          </cell>
          <cell r="G392">
            <v>50</v>
          </cell>
          <cell r="H392" t="str">
            <v>李黎明</v>
          </cell>
          <cell r="I392">
            <v>67.5</v>
          </cell>
          <cell r="J392" t="str">
            <v>曾佳瑶</v>
          </cell>
          <cell r="K392">
            <v>11</v>
          </cell>
          <cell r="L392" t="str">
            <v>王友春</v>
          </cell>
          <cell r="M392">
            <v>31</v>
          </cell>
          <cell r="N392" t="str">
            <v>万饶</v>
          </cell>
          <cell r="O392">
            <v>50</v>
          </cell>
          <cell r="P392" t="str">
            <v>彭桦</v>
          </cell>
          <cell r="Q392" t="str">
            <v>理科</v>
          </cell>
        </row>
        <row r="393">
          <cell r="A393" t="str">
            <v>513422200301083823</v>
          </cell>
          <cell r="B393">
            <v>7</v>
          </cell>
          <cell r="C393" t="str">
            <v>赵义春</v>
          </cell>
          <cell r="D393">
            <v>322</v>
          </cell>
          <cell r="E393">
            <v>72</v>
          </cell>
          <cell r="F393" t="str">
            <v>肖锐</v>
          </cell>
          <cell r="G393">
            <v>77</v>
          </cell>
          <cell r="H393" t="str">
            <v>李黎明</v>
          </cell>
          <cell r="I393">
            <v>78</v>
          </cell>
          <cell r="J393" t="str">
            <v>彭丹</v>
          </cell>
          <cell r="K393">
            <v>30</v>
          </cell>
          <cell r="L393" t="str">
            <v>王春波</v>
          </cell>
          <cell r="M393">
            <v>20</v>
          </cell>
          <cell r="N393" t="str">
            <v>宋欣洲</v>
          </cell>
          <cell r="O393">
            <v>45</v>
          </cell>
          <cell r="P393" t="str">
            <v>彭桦</v>
          </cell>
          <cell r="Q393" t="str">
            <v>理科</v>
          </cell>
        </row>
        <row r="394">
          <cell r="A394" t="str">
            <v>513422200407091522</v>
          </cell>
          <cell r="B394">
            <v>11</v>
          </cell>
          <cell r="C394" t="str">
            <v>杨丹姆</v>
          </cell>
          <cell r="D394">
            <v>514</v>
          </cell>
          <cell r="E394">
            <v>102</v>
          </cell>
          <cell r="F394" t="str">
            <v>易涛</v>
          </cell>
          <cell r="G394">
            <v>117</v>
          </cell>
          <cell r="H394" t="str">
            <v>央宗娜姆</v>
          </cell>
          <cell r="I394">
            <v>118</v>
          </cell>
          <cell r="J394" t="str">
            <v>曾佳瑶</v>
          </cell>
          <cell r="K394">
            <v>63</v>
          </cell>
          <cell r="L394" t="str">
            <v>赵建超</v>
          </cell>
          <cell r="M394">
            <v>43</v>
          </cell>
          <cell r="N394" t="str">
            <v>万饶</v>
          </cell>
          <cell r="O394">
            <v>71</v>
          </cell>
          <cell r="P394" t="str">
            <v>张弘</v>
          </cell>
          <cell r="Q394" t="str">
            <v>理科</v>
          </cell>
        </row>
        <row r="395">
          <cell r="A395" t="str">
            <v>513422200301094426</v>
          </cell>
          <cell r="B395">
            <v>7</v>
          </cell>
          <cell r="C395" t="str">
            <v>次尔卓玛</v>
          </cell>
          <cell r="D395">
            <v>320</v>
          </cell>
          <cell r="E395">
            <v>66</v>
          </cell>
          <cell r="F395" t="str">
            <v>肖锐</v>
          </cell>
          <cell r="G395">
            <v>58</v>
          </cell>
          <cell r="H395" t="str">
            <v>李黎明</v>
          </cell>
          <cell r="I395">
            <v>94</v>
          </cell>
          <cell r="J395" t="str">
            <v>彭丹</v>
          </cell>
          <cell r="K395">
            <v>23</v>
          </cell>
          <cell r="L395" t="str">
            <v>王春波</v>
          </cell>
          <cell r="M395">
            <v>28</v>
          </cell>
          <cell r="N395" t="str">
            <v>宋欣洲</v>
          </cell>
          <cell r="O395">
            <v>51</v>
          </cell>
          <cell r="P395" t="str">
            <v>彭桦</v>
          </cell>
          <cell r="Q395" t="str">
            <v>理科</v>
          </cell>
        </row>
        <row r="396">
          <cell r="A396" t="str">
            <v>513422200510256620</v>
          </cell>
          <cell r="B396">
            <v>9</v>
          </cell>
          <cell r="C396" t="str">
            <v>陈红</v>
          </cell>
          <cell r="D396">
            <v>375.5</v>
          </cell>
          <cell r="E396">
            <v>76</v>
          </cell>
          <cell r="F396" t="str">
            <v>肖锐</v>
          </cell>
          <cell r="G396">
            <v>106</v>
          </cell>
          <cell r="H396" t="str">
            <v>赵云川</v>
          </cell>
          <cell r="I396">
            <v>81.5</v>
          </cell>
          <cell r="J396" t="str">
            <v>彭丹</v>
          </cell>
          <cell r="K396">
            <v>30</v>
          </cell>
          <cell r="L396" t="str">
            <v>赵建超</v>
          </cell>
          <cell r="M396">
            <v>38</v>
          </cell>
          <cell r="N396" t="str">
            <v>郑福全</v>
          </cell>
          <cell r="O396">
            <v>44</v>
          </cell>
          <cell r="P396" t="str">
            <v>杜建清</v>
          </cell>
          <cell r="Q396" t="str">
            <v>理科</v>
          </cell>
        </row>
        <row r="397">
          <cell r="A397" t="str">
            <v>513422200307085029</v>
          </cell>
          <cell r="B397">
            <v>8</v>
          </cell>
          <cell r="C397" t="str">
            <v>吴小琴</v>
          </cell>
          <cell r="D397">
            <v>290.5</v>
          </cell>
          <cell r="E397">
            <v>75</v>
          </cell>
          <cell r="F397" t="str">
            <v>陈丽娇</v>
          </cell>
          <cell r="G397">
            <v>38</v>
          </cell>
          <cell r="H397" t="str">
            <v>李黎明</v>
          </cell>
          <cell r="I397">
            <v>48.5</v>
          </cell>
          <cell r="J397" t="str">
            <v>曾佳瑶</v>
          </cell>
          <cell r="K397">
            <v>43</v>
          </cell>
          <cell r="L397" t="str">
            <v>王友春</v>
          </cell>
          <cell r="M397">
            <v>44</v>
          </cell>
          <cell r="N397" t="str">
            <v>万饶</v>
          </cell>
          <cell r="O397">
            <v>42</v>
          </cell>
          <cell r="P397" t="str">
            <v>彭桦</v>
          </cell>
          <cell r="Q397" t="str">
            <v>理科</v>
          </cell>
        </row>
        <row r="398">
          <cell r="A398" t="str">
            <v>513422200405165022</v>
          </cell>
          <cell r="B398">
            <v>8</v>
          </cell>
          <cell r="C398" t="str">
            <v>泽仁祝玛</v>
          </cell>
          <cell r="D398">
            <v>329.5</v>
          </cell>
          <cell r="E398">
            <v>79</v>
          </cell>
          <cell r="F398" t="str">
            <v>陈丽娇</v>
          </cell>
          <cell r="G398">
            <v>67</v>
          </cell>
          <cell r="H398" t="str">
            <v>李黎明</v>
          </cell>
          <cell r="I398">
            <v>57.5</v>
          </cell>
          <cell r="J398" t="str">
            <v>曾佳瑶</v>
          </cell>
          <cell r="K398">
            <v>40</v>
          </cell>
          <cell r="L398" t="str">
            <v>王友春</v>
          </cell>
          <cell r="M398">
            <v>32</v>
          </cell>
          <cell r="N398" t="str">
            <v>万饶</v>
          </cell>
          <cell r="O398">
            <v>54</v>
          </cell>
          <cell r="P398" t="str">
            <v>彭桦</v>
          </cell>
          <cell r="Q398" t="str">
            <v>理科</v>
          </cell>
        </row>
        <row r="399">
          <cell r="A399" t="str">
            <v>513422200312041514</v>
          </cell>
          <cell r="B399">
            <v>6</v>
          </cell>
          <cell r="C399" t="str">
            <v>陈泰仙</v>
          </cell>
          <cell r="D399">
            <v>274.5</v>
          </cell>
          <cell r="E399">
            <v>74</v>
          </cell>
          <cell r="F399" t="str">
            <v>易涛</v>
          </cell>
          <cell r="G399">
            <v>66</v>
          </cell>
          <cell r="H399" t="str">
            <v>央宗娜姆</v>
          </cell>
          <cell r="I399">
            <v>19.5</v>
          </cell>
          <cell r="J399" t="str">
            <v>彭丹</v>
          </cell>
          <cell r="K399">
            <v>30</v>
          </cell>
          <cell r="L399" t="str">
            <v>王春波</v>
          </cell>
          <cell r="M399">
            <v>51</v>
          </cell>
          <cell r="N399" t="str">
            <v>叶小军</v>
          </cell>
          <cell r="O399">
            <v>34</v>
          </cell>
          <cell r="P399" t="str">
            <v>辜英琼</v>
          </cell>
          <cell r="Q399" t="str">
            <v>理科</v>
          </cell>
        </row>
        <row r="400">
          <cell r="A400" t="str">
            <v>51342220000305272X</v>
          </cell>
          <cell r="B400">
            <v>6</v>
          </cell>
          <cell r="C400" t="str">
            <v>何国英</v>
          </cell>
          <cell r="D400">
            <v>301</v>
          </cell>
          <cell r="E400">
            <v>78</v>
          </cell>
          <cell r="F400" t="str">
            <v>易涛</v>
          </cell>
          <cell r="G400">
            <v>48</v>
          </cell>
          <cell r="H400" t="str">
            <v>央宗娜姆</v>
          </cell>
          <cell r="I400">
            <v>63</v>
          </cell>
          <cell r="J400" t="str">
            <v>彭丹</v>
          </cell>
          <cell r="K400">
            <v>35</v>
          </cell>
          <cell r="L400" t="str">
            <v>王春波</v>
          </cell>
          <cell r="M400">
            <v>25</v>
          </cell>
          <cell r="N400" t="str">
            <v>叶小军</v>
          </cell>
          <cell r="O400">
            <v>52</v>
          </cell>
          <cell r="P400" t="str">
            <v>辜英琼</v>
          </cell>
          <cell r="Q400" t="str">
            <v>理科</v>
          </cell>
        </row>
        <row r="401">
          <cell r="A401" t="str">
            <v>513422200302070311</v>
          </cell>
          <cell r="B401">
            <v>10</v>
          </cell>
          <cell r="C401" t="str">
            <v>张杰</v>
          </cell>
          <cell r="D401">
            <v>427</v>
          </cell>
          <cell r="E401">
            <v>78</v>
          </cell>
          <cell r="F401" t="str">
            <v>陈丽娇</v>
          </cell>
          <cell r="G401">
            <v>119</v>
          </cell>
          <cell r="H401" t="str">
            <v>刘宗林</v>
          </cell>
          <cell r="I401">
            <v>71</v>
          </cell>
          <cell r="J401" t="str">
            <v>拉初</v>
          </cell>
          <cell r="K401">
            <v>42</v>
          </cell>
          <cell r="L401" t="str">
            <v>王友春</v>
          </cell>
          <cell r="M401">
            <v>52</v>
          </cell>
          <cell r="N401" t="str">
            <v>叶小军</v>
          </cell>
          <cell r="O401">
            <v>65</v>
          </cell>
          <cell r="P401" t="str">
            <v>高琴</v>
          </cell>
          <cell r="Q401" t="str">
            <v>理科</v>
          </cell>
        </row>
        <row r="402">
          <cell r="A402" t="str">
            <v>513422200303072116</v>
          </cell>
          <cell r="B402">
            <v>8</v>
          </cell>
          <cell r="C402" t="str">
            <v>鲁宗扎西</v>
          </cell>
          <cell r="D402">
            <v>279</v>
          </cell>
          <cell r="E402">
            <v>70</v>
          </cell>
          <cell r="F402" t="str">
            <v>陈丽娇</v>
          </cell>
          <cell r="G402">
            <v>61</v>
          </cell>
          <cell r="H402" t="str">
            <v>李黎明</v>
          </cell>
          <cell r="I402">
            <v>57</v>
          </cell>
          <cell r="J402" t="str">
            <v>曾佳瑶</v>
          </cell>
          <cell r="K402">
            <v>23</v>
          </cell>
          <cell r="L402" t="str">
            <v>王友春</v>
          </cell>
          <cell r="M402">
            <v>31</v>
          </cell>
          <cell r="N402" t="str">
            <v>万饶</v>
          </cell>
          <cell r="O402">
            <v>37</v>
          </cell>
          <cell r="P402" t="str">
            <v>彭桦</v>
          </cell>
          <cell r="Q402" t="str">
            <v>理科</v>
          </cell>
        </row>
        <row r="403">
          <cell r="A403" t="str">
            <v>51342220020504092X</v>
          </cell>
          <cell r="B403">
            <v>11</v>
          </cell>
          <cell r="C403" t="str">
            <v>王晓月</v>
          </cell>
          <cell r="D403">
            <v>336.5</v>
          </cell>
          <cell r="E403">
            <v>79</v>
          </cell>
          <cell r="F403" t="str">
            <v>易涛</v>
          </cell>
          <cell r="G403">
            <v>67</v>
          </cell>
          <cell r="H403" t="str">
            <v>央宗娜姆</v>
          </cell>
          <cell r="I403">
            <v>79.5</v>
          </cell>
          <cell r="J403" t="str">
            <v>曾佳瑶</v>
          </cell>
          <cell r="K403">
            <v>37</v>
          </cell>
          <cell r="L403" t="str">
            <v>赵建超</v>
          </cell>
          <cell r="M403">
            <v>34</v>
          </cell>
          <cell r="N403" t="str">
            <v>万饶</v>
          </cell>
          <cell r="O403">
            <v>40</v>
          </cell>
          <cell r="P403" t="str">
            <v>张弘</v>
          </cell>
          <cell r="Q403" t="str">
            <v>理科</v>
          </cell>
        </row>
        <row r="404">
          <cell r="A404" t="str">
            <v>513422200310081918</v>
          </cell>
          <cell r="B404">
            <v>6</v>
          </cell>
          <cell r="C404" t="str">
            <v>马华</v>
          </cell>
          <cell r="D404">
            <v>352</v>
          </cell>
          <cell r="E404">
            <v>81</v>
          </cell>
          <cell r="F404" t="str">
            <v>易涛</v>
          </cell>
          <cell r="G404">
            <v>99</v>
          </cell>
          <cell r="H404" t="str">
            <v>央宗娜姆</v>
          </cell>
          <cell r="I404">
            <v>34</v>
          </cell>
          <cell r="J404" t="str">
            <v>彭丹</v>
          </cell>
          <cell r="K404">
            <v>33</v>
          </cell>
          <cell r="L404" t="str">
            <v>王春波</v>
          </cell>
          <cell r="M404">
            <v>50</v>
          </cell>
          <cell r="N404" t="str">
            <v>叶小军</v>
          </cell>
          <cell r="O404">
            <v>55</v>
          </cell>
          <cell r="P404" t="str">
            <v>辜英琼</v>
          </cell>
          <cell r="Q404" t="str">
            <v>理科</v>
          </cell>
        </row>
        <row r="405">
          <cell r="A405" t="str">
            <v>513422200402070722</v>
          </cell>
          <cell r="B405">
            <v>11</v>
          </cell>
          <cell r="C405" t="str">
            <v>汪岚</v>
          </cell>
          <cell r="D405">
            <v>401.5</v>
          </cell>
          <cell r="E405">
            <v>93</v>
          </cell>
          <cell r="F405" t="str">
            <v>易涛</v>
          </cell>
          <cell r="G405">
            <v>68</v>
          </cell>
          <cell r="H405" t="str">
            <v>央宗娜姆</v>
          </cell>
          <cell r="I405">
            <v>88.5</v>
          </cell>
          <cell r="J405" t="str">
            <v>曾佳瑶</v>
          </cell>
          <cell r="K405">
            <v>38</v>
          </cell>
          <cell r="L405" t="str">
            <v>赵建超</v>
          </cell>
          <cell r="M405">
            <v>53</v>
          </cell>
          <cell r="N405" t="str">
            <v>万饶</v>
          </cell>
          <cell r="O405">
            <v>61</v>
          </cell>
          <cell r="P405" t="str">
            <v>张弘</v>
          </cell>
          <cell r="Q405" t="str">
            <v>理科</v>
          </cell>
        </row>
        <row r="406">
          <cell r="A406" t="str">
            <v>513422200311251325</v>
          </cell>
          <cell r="B406">
            <v>8</v>
          </cell>
          <cell r="C406" t="str">
            <v>扎西布尺</v>
          </cell>
          <cell r="D406">
            <v>362</v>
          </cell>
          <cell r="E406">
            <v>69</v>
          </cell>
          <cell r="F406" t="str">
            <v>陈丽娇</v>
          </cell>
          <cell r="G406">
            <v>76</v>
          </cell>
          <cell r="H406" t="str">
            <v>李黎明</v>
          </cell>
          <cell r="I406">
            <v>67</v>
          </cell>
          <cell r="J406" t="str">
            <v>曾佳瑶</v>
          </cell>
          <cell r="K406">
            <v>39</v>
          </cell>
          <cell r="L406" t="str">
            <v>王友春</v>
          </cell>
          <cell r="M406">
            <v>47</v>
          </cell>
          <cell r="N406" t="str">
            <v>万饶</v>
          </cell>
          <cell r="O406">
            <v>64</v>
          </cell>
          <cell r="P406" t="str">
            <v>彭桦</v>
          </cell>
          <cell r="Q406" t="str">
            <v>理科</v>
          </cell>
        </row>
        <row r="407">
          <cell r="A407" t="str">
            <v>513422200608012122</v>
          </cell>
          <cell r="B407">
            <v>10</v>
          </cell>
          <cell r="C407" t="str">
            <v>马小叶</v>
          </cell>
          <cell r="D407">
            <v>567</v>
          </cell>
          <cell r="E407">
            <v>74</v>
          </cell>
          <cell r="F407" t="str">
            <v>陈丽娇</v>
          </cell>
          <cell r="G407">
            <v>129</v>
          </cell>
          <cell r="H407" t="str">
            <v>刘宗林</v>
          </cell>
          <cell r="I407">
            <v>115</v>
          </cell>
          <cell r="J407" t="str">
            <v>拉初</v>
          </cell>
          <cell r="K407">
            <v>79</v>
          </cell>
          <cell r="L407" t="str">
            <v>王友春</v>
          </cell>
          <cell r="M407">
            <v>89</v>
          </cell>
          <cell r="N407" t="str">
            <v>叶小军</v>
          </cell>
          <cell r="O407">
            <v>81</v>
          </cell>
          <cell r="P407" t="str">
            <v>高琴</v>
          </cell>
          <cell r="Q407" t="str">
            <v>理科</v>
          </cell>
        </row>
        <row r="408">
          <cell r="A408" t="str">
            <v>513422200210220917</v>
          </cell>
          <cell r="B408">
            <v>10</v>
          </cell>
          <cell r="C408" t="str">
            <v>陈岗</v>
          </cell>
          <cell r="D408">
            <v>392.5</v>
          </cell>
          <cell r="E408">
            <v>80</v>
          </cell>
          <cell r="F408" t="str">
            <v>陈丽娇</v>
          </cell>
          <cell r="G408">
            <v>120</v>
          </cell>
          <cell r="H408" t="str">
            <v>刘宗林</v>
          </cell>
          <cell r="I408">
            <v>56.5</v>
          </cell>
          <cell r="J408" t="str">
            <v>拉初</v>
          </cell>
          <cell r="K408">
            <v>54</v>
          </cell>
          <cell r="L408" t="str">
            <v>王友春</v>
          </cell>
          <cell r="M408">
            <v>36</v>
          </cell>
          <cell r="N408" t="str">
            <v>叶小军</v>
          </cell>
          <cell r="O408">
            <v>46</v>
          </cell>
          <cell r="P408" t="str">
            <v>高琴</v>
          </cell>
          <cell r="Q408" t="str">
            <v>理科</v>
          </cell>
        </row>
        <row r="409">
          <cell r="A409" t="str">
            <v>513422200205044824</v>
          </cell>
          <cell r="B409">
            <v>6</v>
          </cell>
          <cell r="C409" t="str">
            <v>祝玛央宗</v>
          </cell>
          <cell r="D409">
            <v>249</v>
          </cell>
          <cell r="E409">
            <v>67</v>
          </cell>
          <cell r="F409" t="str">
            <v>易涛</v>
          </cell>
          <cell r="G409">
            <v>51</v>
          </cell>
          <cell r="H409" t="str">
            <v>央宗娜姆</v>
          </cell>
          <cell r="I409">
            <v>42</v>
          </cell>
          <cell r="J409" t="str">
            <v>彭丹</v>
          </cell>
          <cell r="K409">
            <v>25</v>
          </cell>
          <cell r="L409" t="str">
            <v>王春波</v>
          </cell>
          <cell r="M409">
            <v>22</v>
          </cell>
          <cell r="N409" t="str">
            <v>叶小军</v>
          </cell>
          <cell r="O409">
            <v>42</v>
          </cell>
          <cell r="P409" t="str">
            <v>辜英琼</v>
          </cell>
          <cell r="Q409" t="str">
            <v>理科</v>
          </cell>
        </row>
        <row r="410">
          <cell r="A410" t="str">
            <v>513422200311170015</v>
          </cell>
          <cell r="B410">
            <v>9</v>
          </cell>
          <cell r="C410" t="str">
            <v>扎西温珠</v>
          </cell>
          <cell r="D410">
            <v>375</v>
          </cell>
          <cell r="E410">
            <v>82</v>
          </cell>
          <cell r="F410" t="str">
            <v>肖锐</v>
          </cell>
          <cell r="G410">
            <v>67</v>
          </cell>
          <cell r="H410" t="str">
            <v>赵云川</v>
          </cell>
          <cell r="I410">
            <v>88</v>
          </cell>
          <cell r="J410" t="str">
            <v>彭丹</v>
          </cell>
          <cell r="K410">
            <v>49</v>
          </cell>
          <cell r="L410" t="str">
            <v>赵建超</v>
          </cell>
          <cell r="M410">
            <v>33</v>
          </cell>
          <cell r="N410" t="str">
            <v>郑福全</v>
          </cell>
          <cell r="O410">
            <v>56</v>
          </cell>
          <cell r="P410" t="str">
            <v>杜建清</v>
          </cell>
          <cell r="Q410" t="str">
            <v>理科</v>
          </cell>
        </row>
        <row r="411">
          <cell r="A411" t="str">
            <v>513422200301190012</v>
          </cell>
          <cell r="B411">
            <v>9</v>
          </cell>
          <cell r="C411" t="str">
            <v>马晓宇</v>
          </cell>
          <cell r="D411">
            <v>402</v>
          </cell>
          <cell r="E411">
            <v>73</v>
          </cell>
          <cell r="F411" t="str">
            <v>肖锐</v>
          </cell>
          <cell r="G411">
            <v>107</v>
          </cell>
          <cell r="H411" t="str">
            <v>赵云川</v>
          </cell>
          <cell r="I411">
            <v>62</v>
          </cell>
          <cell r="J411" t="str">
            <v>彭丹</v>
          </cell>
          <cell r="K411">
            <v>57</v>
          </cell>
          <cell r="L411" t="str">
            <v>赵建超</v>
          </cell>
          <cell r="M411">
            <v>47</v>
          </cell>
          <cell r="N411" t="str">
            <v>郑福全</v>
          </cell>
          <cell r="O411">
            <v>56</v>
          </cell>
          <cell r="P411" t="str">
            <v>杜建清</v>
          </cell>
          <cell r="Q411" t="str">
            <v>理科</v>
          </cell>
        </row>
        <row r="412">
          <cell r="A412" t="str">
            <v>513423200308010017</v>
          </cell>
          <cell r="B412">
            <v>9</v>
          </cell>
          <cell r="C412" t="str">
            <v>伍永平</v>
          </cell>
          <cell r="D412">
            <v>365.5</v>
          </cell>
          <cell r="E412">
            <v>78</v>
          </cell>
          <cell r="F412" t="str">
            <v>肖锐</v>
          </cell>
          <cell r="G412">
            <v>73</v>
          </cell>
          <cell r="H412" t="str">
            <v>赵云川</v>
          </cell>
          <cell r="I412">
            <v>79.5</v>
          </cell>
          <cell r="J412" t="str">
            <v>彭丹</v>
          </cell>
          <cell r="K412">
            <v>51</v>
          </cell>
          <cell r="L412" t="str">
            <v>赵建超</v>
          </cell>
          <cell r="M412">
            <v>31</v>
          </cell>
          <cell r="N412" t="str">
            <v>郑福全</v>
          </cell>
          <cell r="O412">
            <v>53</v>
          </cell>
          <cell r="P412" t="str">
            <v>杜建清</v>
          </cell>
          <cell r="Q412" t="str">
            <v>理科</v>
          </cell>
        </row>
        <row r="413">
          <cell r="A413" t="str">
            <v>513422200303210021</v>
          </cell>
          <cell r="B413">
            <v>9</v>
          </cell>
          <cell r="C413" t="str">
            <v>马云云</v>
          </cell>
          <cell r="D413">
            <v>401</v>
          </cell>
          <cell r="E413">
            <v>88</v>
          </cell>
          <cell r="F413" t="str">
            <v>肖锐</v>
          </cell>
          <cell r="G413">
            <v>85</v>
          </cell>
          <cell r="H413" t="str">
            <v>赵云川</v>
          </cell>
          <cell r="I413">
            <v>89</v>
          </cell>
          <cell r="J413" t="str">
            <v>彭丹</v>
          </cell>
          <cell r="K413">
            <v>31</v>
          </cell>
          <cell r="L413" t="str">
            <v>赵建超</v>
          </cell>
          <cell r="M413">
            <v>41</v>
          </cell>
          <cell r="N413" t="str">
            <v>郑福全</v>
          </cell>
          <cell r="O413">
            <v>67</v>
          </cell>
          <cell r="P413" t="str">
            <v>杜建清</v>
          </cell>
          <cell r="Q413" t="str">
            <v>理科</v>
          </cell>
        </row>
        <row r="414">
          <cell r="A414" t="str">
            <v>513422200406092515</v>
          </cell>
          <cell r="B414">
            <v>8</v>
          </cell>
          <cell r="C414" t="str">
            <v>杨树才</v>
          </cell>
          <cell r="D414">
            <v>317</v>
          </cell>
          <cell r="E414">
            <v>55</v>
          </cell>
          <cell r="F414" t="str">
            <v>陈丽娇</v>
          </cell>
          <cell r="G414">
            <v>59</v>
          </cell>
          <cell r="H414" t="str">
            <v>李黎明</v>
          </cell>
          <cell r="I414">
            <v>66</v>
          </cell>
          <cell r="J414" t="str">
            <v>曾佳瑶</v>
          </cell>
          <cell r="K414">
            <v>30</v>
          </cell>
          <cell r="L414" t="str">
            <v>王友春</v>
          </cell>
          <cell r="M414">
            <v>47</v>
          </cell>
          <cell r="N414" t="str">
            <v>万饶</v>
          </cell>
          <cell r="O414">
            <v>60</v>
          </cell>
          <cell r="P414" t="str">
            <v>彭桦</v>
          </cell>
          <cell r="Q414" t="str">
            <v>理科</v>
          </cell>
        </row>
        <row r="415">
          <cell r="A415" t="str">
            <v>51342220001201504X</v>
          </cell>
          <cell r="B415">
            <v>11</v>
          </cell>
          <cell r="C415" t="str">
            <v>次尔拉初</v>
          </cell>
          <cell r="D415">
            <v>516</v>
          </cell>
          <cell r="E415">
            <v>74</v>
          </cell>
          <cell r="F415" t="str">
            <v>易涛</v>
          </cell>
          <cell r="G415">
            <v>118</v>
          </cell>
          <cell r="H415" t="str">
            <v>央宗娜姆</v>
          </cell>
          <cell r="I415">
            <v>110</v>
          </cell>
          <cell r="J415" t="str">
            <v>曾佳瑶</v>
          </cell>
          <cell r="K415">
            <v>61</v>
          </cell>
          <cell r="L415" t="str">
            <v>赵建超</v>
          </cell>
          <cell r="M415">
            <v>67</v>
          </cell>
          <cell r="N415" t="str">
            <v>万饶</v>
          </cell>
          <cell r="O415">
            <v>86</v>
          </cell>
          <cell r="P415" t="str">
            <v>张弘</v>
          </cell>
          <cell r="Q415" t="str">
            <v>理科</v>
          </cell>
        </row>
        <row r="416">
          <cell r="A416" t="str">
            <v>513422200111216613</v>
          </cell>
          <cell r="B416">
            <v>9</v>
          </cell>
          <cell r="C416" t="str">
            <v>苏国庆</v>
          </cell>
          <cell r="D416">
            <v>363.5</v>
          </cell>
          <cell r="E416">
            <v>73</v>
          </cell>
          <cell r="F416" t="str">
            <v>肖锐</v>
          </cell>
          <cell r="G416">
            <v>103</v>
          </cell>
          <cell r="H416" t="str">
            <v>赵云川</v>
          </cell>
          <cell r="I416">
            <v>68.5</v>
          </cell>
          <cell r="J416" t="str">
            <v>彭丹</v>
          </cell>
          <cell r="K416">
            <v>43</v>
          </cell>
          <cell r="L416" t="str">
            <v>赵建超</v>
          </cell>
          <cell r="M416">
            <v>36</v>
          </cell>
          <cell r="N416" t="str">
            <v>郑福全</v>
          </cell>
          <cell r="O416">
            <v>40</v>
          </cell>
          <cell r="P416" t="str">
            <v>杜建清</v>
          </cell>
          <cell r="Q416" t="str">
            <v>理科</v>
          </cell>
        </row>
        <row r="417">
          <cell r="A417" t="str">
            <v>513422200304065014</v>
          </cell>
          <cell r="B417">
            <v>9</v>
          </cell>
          <cell r="C417" t="str">
            <v>甲阿塔</v>
          </cell>
          <cell r="D417">
            <v>451</v>
          </cell>
          <cell r="E417">
            <v>84</v>
          </cell>
          <cell r="F417" t="str">
            <v>肖锐</v>
          </cell>
          <cell r="G417">
            <v>109</v>
          </cell>
          <cell r="H417" t="str">
            <v>赵云川</v>
          </cell>
          <cell r="I417">
            <v>67</v>
          </cell>
          <cell r="J417" t="str">
            <v>彭丹</v>
          </cell>
          <cell r="K417">
            <v>54</v>
          </cell>
          <cell r="L417" t="str">
            <v>赵建超</v>
          </cell>
          <cell r="M417">
            <v>56</v>
          </cell>
          <cell r="N417" t="str">
            <v>郑福全</v>
          </cell>
          <cell r="O417">
            <v>81</v>
          </cell>
          <cell r="P417" t="str">
            <v>杜建清</v>
          </cell>
          <cell r="Q417" t="str">
            <v>理科</v>
          </cell>
        </row>
        <row r="418">
          <cell r="A418" t="str">
            <v>513422200308155025</v>
          </cell>
          <cell r="B418">
            <v>7</v>
          </cell>
          <cell r="C418" t="str">
            <v>杜基拉初</v>
          </cell>
          <cell r="D418">
            <v>286</v>
          </cell>
          <cell r="E418">
            <v>76</v>
          </cell>
          <cell r="F418" t="str">
            <v>肖锐</v>
          </cell>
          <cell r="G418">
            <v>50</v>
          </cell>
          <cell r="H418" t="str">
            <v>李黎明</v>
          </cell>
          <cell r="I418">
            <v>68</v>
          </cell>
          <cell r="J418" t="str">
            <v>彭丹</v>
          </cell>
          <cell r="K418">
            <v>14</v>
          </cell>
          <cell r="L418" t="str">
            <v>王春波</v>
          </cell>
          <cell r="M418">
            <v>29</v>
          </cell>
          <cell r="N418" t="str">
            <v>宋欣洲</v>
          </cell>
          <cell r="O418">
            <v>49</v>
          </cell>
          <cell r="P418" t="str">
            <v>彭桦</v>
          </cell>
          <cell r="Q418" t="str">
            <v>理科</v>
          </cell>
        </row>
        <row r="419">
          <cell r="A419" t="str">
            <v>513422200305061111</v>
          </cell>
          <cell r="B419">
            <v>9</v>
          </cell>
          <cell r="C419" t="str">
            <v>马康</v>
          </cell>
          <cell r="D419">
            <v>357.5</v>
          </cell>
          <cell r="E419">
            <v>67</v>
          </cell>
          <cell r="F419" t="str">
            <v>肖锐</v>
          </cell>
          <cell r="G419">
            <v>87</v>
          </cell>
          <cell r="H419" t="str">
            <v>赵云川</v>
          </cell>
          <cell r="I419">
            <v>75.5</v>
          </cell>
          <cell r="J419" t="str">
            <v>彭丹</v>
          </cell>
          <cell r="K419">
            <v>52</v>
          </cell>
          <cell r="L419" t="str">
            <v>赵建超</v>
          </cell>
          <cell r="M419">
            <v>41</v>
          </cell>
          <cell r="N419" t="str">
            <v>郑福全</v>
          </cell>
          <cell r="O419">
            <v>35</v>
          </cell>
          <cell r="P419" t="str">
            <v>杜建清</v>
          </cell>
          <cell r="Q419" t="str">
            <v>理科</v>
          </cell>
        </row>
        <row r="420">
          <cell r="A420" t="str">
            <v>513422200306203628</v>
          </cell>
          <cell r="B420">
            <v>10</v>
          </cell>
          <cell r="C420" t="str">
            <v>吴进芹</v>
          </cell>
          <cell r="D420">
            <v>425.5</v>
          </cell>
          <cell r="E420">
            <v>100</v>
          </cell>
          <cell r="F420" t="str">
            <v>陈丽娇</v>
          </cell>
          <cell r="G420">
            <v>80</v>
          </cell>
          <cell r="H420" t="str">
            <v>刘宗林</v>
          </cell>
          <cell r="I420">
            <v>102.5</v>
          </cell>
          <cell r="J420" t="str">
            <v>拉初</v>
          </cell>
          <cell r="K420">
            <v>52</v>
          </cell>
          <cell r="L420" t="str">
            <v>王友春</v>
          </cell>
          <cell r="M420">
            <v>35</v>
          </cell>
          <cell r="N420" t="str">
            <v>叶小军</v>
          </cell>
          <cell r="O420">
            <v>56</v>
          </cell>
          <cell r="P420" t="str">
            <v>高琴</v>
          </cell>
          <cell r="Q420" t="str">
            <v>理科</v>
          </cell>
        </row>
        <row r="421">
          <cell r="A421" t="str">
            <v>513422200212256825</v>
          </cell>
          <cell r="B421">
            <v>10</v>
          </cell>
          <cell r="C421" t="str">
            <v>乔英</v>
          </cell>
          <cell r="D421">
            <v>423.5</v>
          </cell>
          <cell r="E421">
            <v>85</v>
          </cell>
          <cell r="F421" t="str">
            <v>陈丽娇</v>
          </cell>
          <cell r="G421">
            <v>112</v>
          </cell>
          <cell r="H421" t="str">
            <v>刘宗林</v>
          </cell>
          <cell r="I421">
            <v>86.5</v>
          </cell>
          <cell r="J421" t="str">
            <v>拉初</v>
          </cell>
          <cell r="K421">
            <v>34</v>
          </cell>
          <cell r="L421" t="str">
            <v>王友春</v>
          </cell>
          <cell r="M421">
            <v>43</v>
          </cell>
          <cell r="N421" t="str">
            <v>叶小军</v>
          </cell>
          <cell r="O421">
            <v>63</v>
          </cell>
          <cell r="P421" t="str">
            <v>高琴</v>
          </cell>
          <cell r="Q421" t="str">
            <v>理科</v>
          </cell>
        </row>
        <row r="422">
          <cell r="A422" t="str">
            <v>513422200111182513</v>
          </cell>
          <cell r="B422">
            <v>11</v>
          </cell>
          <cell r="C422" t="str">
            <v>何伟</v>
          </cell>
          <cell r="D422">
            <v>411.5</v>
          </cell>
          <cell r="E422">
            <v>100</v>
          </cell>
          <cell r="F422" t="str">
            <v>易涛</v>
          </cell>
          <cell r="G422">
            <v>100</v>
          </cell>
          <cell r="H422" t="str">
            <v>央宗娜姆</v>
          </cell>
          <cell r="I422">
            <v>71.5</v>
          </cell>
          <cell r="J422" t="str">
            <v>曾佳瑶</v>
          </cell>
          <cell r="K422">
            <v>51</v>
          </cell>
          <cell r="L422" t="str">
            <v>赵建超</v>
          </cell>
          <cell r="M422">
            <v>38</v>
          </cell>
          <cell r="N422" t="str">
            <v>万饶</v>
          </cell>
          <cell r="O422">
            <v>51</v>
          </cell>
          <cell r="P422" t="str">
            <v>张弘</v>
          </cell>
          <cell r="Q422" t="str">
            <v>理科</v>
          </cell>
        </row>
        <row r="423">
          <cell r="A423" t="str">
            <v>513422200212270029</v>
          </cell>
          <cell r="B423">
            <v>10</v>
          </cell>
          <cell r="C423" t="str">
            <v>何忍</v>
          </cell>
          <cell r="D423">
            <v>419</v>
          </cell>
          <cell r="E423">
            <v>78</v>
          </cell>
          <cell r="F423" t="str">
            <v>陈丽娇</v>
          </cell>
          <cell r="G423">
            <v>104</v>
          </cell>
          <cell r="H423" t="str">
            <v>刘宗林</v>
          </cell>
          <cell r="I423">
            <v>82</v>
          </cell>
          <cell r="J423" t="str">
            <v>拉初</v>
          </cell>
          <cell r="K423">
            <v>43</v>
          </cell>
          <cell r="L423" t="str">
            <v>王友春</v>
          </cell>
          <cell r="M423">
            <v>46</v>
          </cell>
          <cell r="N423" t="str">
            <v>叶小军</v>
          </cell>
          <cell r="O423">
            <v>66</v>
          </cell>
          <cell r="P423" t="str">
            <v>高琴</v>
          </cell>
          <cell r="Q423" t="str">
            <v>理科</v>
          </cell>
        </row>
        <row r="424">
          <cell r="A424" t="str">
            <v>51342220031201441X</v>
          </cell>
          <cell r="B424">
            <v>7</v>
          </cell>
          <cell r="C424" t="str">
            <v>鲁绒偏初</v>
          </cell>
          <cell r="D424">
            <v>389</v>
          </cell>
          <cell r="E424">
            <v>86</v>
          </cell>
          <cell r="F424" t="str">
            <v>肖锐</v>
          </cell>
          <cell r="G424">
            <v>74</v>
          </cell>
          <cell r="H424" t="str">
            <v>李黎明</v>
          </cell>
          <cell r="I424">
            <v>58</v>
          </cell>
          <cell r="J424" t="str">
            <v>彭丹</v>
          </cell>
          <cell r="K424">
            <v>51</v>
          </cell>
          <cell r="L424" t="str">
            <v>王春波</v>
          </cell>
          <cell r="M424">
            <v>57</v>
          </cell>
          <cell r="N424" t="str">
            <v>宋欣洲</v>
          </cell>
          <cell r="O424">
            <v>63</v>
          </cell>
          <cell r="P424" t="str">
            <v>彭桦</v>
          </cell>
          <cell r="Q424" t="str">
            <v>理科</v>
          </cell>
        </row>
        <row r="425">
          <cell r="A425" t="str">
            <v>513422200310050919</v>
          </cell>
          <cell r="B425">
            <v>10</v>
          </cell>
          <cell r="C425" t="str">
            <v>谭金卓</v>
          </cell>
          <cell r="D425">
            <v>425.5</v>
          </cell>
          <cell r="E425">
            <v>83</v>
          </cell>
          <cell r="F425" t="str">
            <v>陈丽娇</v>
          </cell>
          <cell r="G425">
            <v>96</v>
          </cell>
          <cell r="H425" t="str">
            <v>刘宗林</v>
          </cell>
          <cell r="I425">
            <v>62.5</v>
          </cell>
          <cell r="J425" t="str">
            <v>拉初</v>
          </cell>
          <cell r="K425">
            <v>66</v>
          </cell>
          <cell r="L425" t="str">
            <v>王友春</v>
          </cell>
          <cell r="M425">
            <v>52</v>
          </cell>
          <cell r="N425" t="str">
            <v>叶小军</v>
          </cell>
          <cell r="O425">
            <v>66</v>
          </cell>
          <cell r="P425" t="str">
            <v>高琴</v>
          </cell>
          <cell r="Q425" t="str">
            <v>理科</v>
          </cell>
        </row>
        <row r="426">
          <cell r="A426" t="str">
            <v>513422200307013826</v>
          </cell>
          <cell r="B426">
            <v>11</v>
          </cell>
          <cell r="C426" t="str">
            <v>扎西祝玛</v>
          </cell>
          <cell r="D426">
            <v>410.5</v>
          </cell>
          <cell r="E426">
            <v>76</v>
          </cell>
          <cell r="F426" t="str">
            <v>易涛</v>
          </cell>
          <cell r="G426">
            <v>71</v>
          </cell>
          <cell r="H426" t="str">
            <v>央宗娜姆</v>
          </cell>
          <cell r="I426">
            <v>117.5</v>
          </cell>
          <cell r="J426" t="str">
            <v>曾佳瑶</v>
          </cell>
          <cell r="K426">
            <v>49</v>
          </cell>
          <cell r="L426" t="str">
            <v>赵建超</v>
          </cell>
          <cell r="M426">
            <v>45</v>
          </cell>
          <cell r="N426" t="str">
            <v>万饶</v>
          </cell>
          <cell r="O426">
            <v>52</v>
          </cell>
          <cell r="P426" t="str">
            <v>张弘</v>
          </cell>
          <cell r="Q426" t="str">
            <v>理科</v>
          </cell>
        </row>
        <row r="427">
          <cell r="A427" t="str">
            <v>513422200403142521</v>
          </cell>
          <cell r="B427">
            <v>8</v>
          </cell>
          <cell r="C427" t="str">
            <v>陈健</v>
          </cell>
          <cell r="D427">
            <v>325.5</v>
          </cell>
          <cell r="E427">
            <v>72</v>
          </cell>
          <cell r="F427" t="str">
            <v>陈丽娇</v>
          </cell>
          <cell r="G427">
            <v>63</v>
          </cell>
          <cell r="H427" t="str">
            <v>李黎明</v>
          </cell>
          <cell r="I427">
            <v>88.5</v>
          </cell>
          <cell r="J427" t="str">
            <v>曾佳瑶</v>
          </cell>
          <cell r="K427">
            <v>24</v>
          </cell>
          <cell r="L427" t="str">
            <v>王友春</v>
          </cell>
          <cell r="M427">
            <v>34</v>
          </cell>
          <cell r="N427" t="str">
            <v>万饶</v>
          </cell>
          <cell r="O427">
            <v>44</v>
          </cell>
          <cell r="P427" t="str">
            <v>彭桦</v>
          </cell>
          <cell r="Q427" t="str">
            <v>理科</v>
          </cell>
        </row>
        <row r="428">
          <cell r="A428" t="str">
            <v>513422200212170925</v>
          </cell>
          <cell r="B428">
            <v>6</v>
          </cell>
          <cell r="C428" t="str">
            <v>沈祝玛</v>
          </cell>
          <cell r="D428">
            <v>286.5</v>
          </cell>
          <cell r="E428">
            <v>81</v>
          </cell>
          <cell r="F428" t="str">
            <v>易涛</v>
          </cell>
          <cell r="G428">
            <v>50</v>
          </cell>
          <cell r="H428" t="str">
            <v>央宗娜姆</v>
          </cell>
          <cell r="I428">
            <v>66.5</v>
          </cell>
          <cell r="J428" t="str">
            <v>彭丹</v>
          </cell>
          <cell r="K428">
            <v>26</v>
          </cell>
          <cell r="L428" t="str">
            <v>王春波</v>
          </cell>
          <cell r="M428">
            <v>26</v>
          </cell>
          <cell r="N428" t="str">
            <v>叶小军</v>
          </cell>
          <cell r="O428">
            <v>37</v>
          </cell>
          <cell r="P428" t="str">
            <v>辜英琼</v>
          </cell>
          <cell r="Q428" t="str">
            <v>理科</v>
          </cell>
        </row>
        <row r="429">
          <cell r="A429" t="str">
            <v>513422200207043825</v>
          </cell>
          <cell r="B429">
            <v>6</v>
          </cell>
          <cell r="C429" t="str">
            <v>熊明香</v>
          </cell>
          <cell r="D429">
            <v>298</v>
          </cell>
          <cell r="E429">
            <v>69</v>
          </cell>
          <cell r="F429" t="str">
            <v>易涛</v>
          </cell>
          <cell r="G429">
            <v>81</v>
          </cell>
          <cell r="H429" t="str">
            <v>央宗娜姆</v>
          </cell>
          <cell r="I429">
            <v>57</v>
          </cell>
          <cell r="J429" t="str">
            <v>彭丹</v>
          </cell>
          <cell r="K429">
            <v>17</v>
          </cell>
          <cell r="L429" t="str">
            <v>王春波</v>
          </cell>
          <cell r="M429">
            <v>33</v>
          </cell>
          <cell r="N429" t="str">
            <v>叶小军</v>
          </cell>
          <cell r="O429">
            <v>41</v>
          </cell>
          <cell r="P429" t="str">
            <v>辜英琼</v>
          </cell>
          <cell r="Q429" t="str">
            <v>理科</v>
          </cell>
        </row>
        <row r="430">
          <cell r="A430" t="str">
            <v>513422200204172533</v>
          </cell>
          <cell r="B430">
            <v>8</v>
          </cell>
          <cell r="C430" t="str">
            <v>杨小兵</v>
          </cell>
          <cell r="D430">
            <v>369</v>
          </cell>
          <cell r="E430">
            <v>68</v>
          </cell>
          <cell r="F430" t="str">
            <v>陈丽娇</v>
          </cell>
          <cell r="G430">
            <v>97</v>
          </cell>
          <cell r="H430" t="str">
            <v>李黎明</v>
          </cell>
          <cell r="I430">
            <v>40</v>
          </cell>
          <cell r="J430" t="str">
            <v>曾佳瑶</v>
          </cell>
          <cell r="K430">
            <v>55</v>
          </cell>
          <cell r="L430" t="str">
            <v>王友春</v>
          </cell>
          <cell r="M430">
            <v>44</v>
          </cell>
          <cell r="N430" t="str">
            <v>万饶</v>
          </cell>
          <cell r="O430">
            <v>65</v>
          </cell>
          <cell r="P430" t="str">
            <v>彭桦</v>
          </cell>
          <cell r="Q430" t="str">
            <v>理科</v>
          </cell>
        </row>
        <row r="431">
          <cell r="A431" t="str">
            <v>513422200302232122</v>
          </cell>
          <cell r="B431">
            <v>11</v>
          </cell>
          <cell r="C431" t="str">
            <v>杨勇珍</v>
          </cell>
          <cell r="D431">
            <v>396</v>
          </cell>
          <cell r="E431">
            <v>86</v>
          </cell>
          <cell r="F431" t="str">
            <v>易涛</v>
          </cell>
          <cell r="G431">
            <v>98</v>
          </cell>
          <cell r="H431" t="str">
            <v>央宗娜姆</v>
          </cell>
          <cell r="I431">
            <v>69</v>
          </cell>
          <cell r="J431" t="str">
            <v>曾佳瑶</v>
          </cell>
          <cell r="K431">
            <v>34</v>
          </cell>
          <cell r="L431" t="str">
            <v>赵建超</v>
          </cell>
          <cell r="M431">
            <v>50</v>
          </cell>
          <cell r="N431" t="str">
            <v>万饶</v>
          </cell>
          <cell r="O431">
            <v>59</v>
          </cell>
          <cell r="P431" t="str">
            <v>张弘</v>
          </cell>
          <cell r="Q431" t="str">
            <v>理科</v>
          </cell>
        </row>
        <row r="432">
          <cell r="A432" t="str">
            <v>513422200403050029</v>
          </cell>
          <cell r="B432">
            <v>11</v>
          </cell>
          <cell r="C432" t="str">
            <v>刘燕</v>
          </cell>
          <cell r="D432">
            <v>454.5</v>
          </cell>
          <cell r="E432">
            <v>86</v>
          </cell>
          <cell r="F432" t="str">
            <v>易涛</v>
          </cell>
          <cell r="G432">
            <v>88</v>
          </cell>
          <cell r="H432" t="str">
            <v>央宗娜姆</v>
          </cell>
          <cell r="I432">
            <v>114.5</v>
          </cell>
          <cell r="J432" t="str">
            <v>曾佳瑶</v>
          </cell>
          <cell r="K432">
            <v>57</v>
          </cell>
          <cell r="L432" t="str">
            <v>赵建超</v>
          </cell>
          <cell r="M432">
            <v>49</v>
          </cell>
          <cell r="N432" t="str">
            <v>万饶</v>
          </cell>
          <cell r="O432">
            <v>60</v>
          </cell>
          <cell r="P432" t="str">
            <v>张弘</v>
          </cell>
          <cell r="Q432" t="str">
            <v>理科</v>
          </cell>
        </row>
        <row r="433">
          <cell r="A433" t="str">
            <v>51342220030610702X</v>
          </cell>
          <cell r="B433">
            <v>6</v>
          </cell>
          <cell r="C433" t="str">
            <v>苏朗拥青</v>
          </cell>
          <cell r="D433">
            <v>294.5</v>
          </cell>
          <cell r="E433">
            <v>81</v>
          </cell>
          <cell r="F433" t="str">
            <v>易涛</v>
          </cell>
          <cell r="G433">
            <v>73</v>
          </cell>
          <cell r="H433" t="str">
            <v>央宗娜姆</v>
          </cell>
          <cell r="I433">
            <v>63.5</v>
          </cell>
          <cell r="J433" t="str">
            <v>彭丹</v>
          </cell>
          <cell r="K433">
            <v>9</v>
          </cell>
          <cell r="L433" t="str">
            <v>王春波</v>
          </cell>
          <cell r="M433">
            <v>35</v>
          </cell>
          <cell r="N433" t="str">
            <v>叶小军</v>
          </cell>
          <cell r="O433">
            <v>33</v>
          </cell>
          <cell r="P433" t="str">
            <v>辜英琼</v>
          </cell>
          <cell r="Q433" t="str">
            <v>理科</v>
          </cell>
        </row>
        <row r="434">
          <cell r="A434" t="str">
            <v>513422200307302919</v>
          </cell>
          <cell r="B434">
            <v>8</v>
          </cell>
          <cell r="C434" t="str">
            <v>彭春华</v>
          </cell>
          <cell r="D434">
            <v>315.5</v>
          </cell>
          <cell r="E434">
            <v>79</v>
          </cell>
          <cell r="F434" t="str">
            <v>陈丽娇</v>
          </cell>
          <cell r="G434">
            <v>58</v>
          </cell>
          <cell r="H434" t="str">
            <v>李黎明</v>
          </cell>
          <cell r="I434">
            <v>59.5</v>
          </cell>
          <cell r="J434" t="str">
            <v>曾佳瑶</v>
          </cell>
          <cell r="K434">
            <v>32</v>
          </cell>
          <cell r="L434" t="str">
            <v>王友春</v>
          </cell>
          <cell r="M434">
            <v>25</v>
          </cell>
          <cell r="N434" t="str">
            <v>万饶</v>
          </cell>
          <cell r="O434">
            <v>62</v>
          </cell>
          <cell r="P434" t="str">
            <v>彭桦</v>
          </cell>
          <cell r="Q434" t="str">
            <v>理科</v>
          </cell>
        </row>
        <row r="435">
          <cell r="A435" t="str">
            <v>513422200010102510</v>
          </cell>
          <cell r="B435">
            <v>7</v>
          </cell>
          <cell r="C435" t="str">
            <v>熊小同</v>
          </cell>
          <cell r="D435">
            <v>428</v>
          </cell>
          <cell r="E435">
            <v>76</v>
          </cell>
          <cell r="F435" t="str">
            <v>肖锐</v>
          </cell>
          <cell r="G435">
            <v>105</v>
          </cell>
          <cell r="H435" t="str">
            <v>李黎明</v>
          </cell>
          <cell r="I435">
            <v>76</v>
          </cell>
          <cell r="J435" t="str">
            <v>彭丹</v>
          </cell>
          <cell r="K435">
            <v>48</v>
          </cell>
          <cell r="L435" t="str">
            <v>王春波</v>
          </cell>
          <cell r="M435">
            <v>56</v>
          </cell>
          <cell r="N435" t="str">
            <v>宋欣洲</v>
          </cell>
          <cell r="O435">
            <v>67</v>
          </cell>
          <cell r="P435" t="str">
            <v>彭桦</v>
          </cell>
          <cell r="Q435" t="str">
            <v>理科</v>
          </cell>
        </row>
        <row r="436">
          <cell r="A436" t="str">
            <v>513422200507150016</v>
          </cell>
          <cell r="B436">
            <v>8</v>
          </cell>
          <cell r="C436" t="str">
            <v>毛志辉</v>
          </cell>
          <cell r="D436">
            <v>297</v>
          </cell>
          <cell r="E436">
            <v>71</v>
          </cell>
          <cell r="F436" t="str">
            <v>陈丽娇</v>
          </cell>
          <cell r="G436">
            <v>68</v>
          </cell>
          <cell r="H436" t="str">
            <v>李黎明</v>
          </cell>
          <cell r="I436">
            <v>66</v>
          </cell>
          <cell r="J436" t="str">
            <v>曾佳瑶</v>
          </cell>
          <cell r="K436">
            <v>34</v>
          </cell>
          <cell r="L436" t="str">
            <v>王友春</v>
          </cell>
          <cell r="M436">
            <v>13</v>
          </cell>
          <cell r="N436" t="str">
            <v>万饶</v>
          </cell>
          <cell r="O436">
            <v>45</v>
          </cell>
          <cell r="P436" t="str">
            <v>彭桦</v>
          </cell>
          <cell r="Q436" t="str">
            <v>理科</v>
          </cell>
        </row>
        <row r="437">
          <cell r="A437" t="str">
            <v>513422200309263626</v>
          </cell>
          <cell r="B437">
            <v>8</v>
          </cell>
          <cell r="C437" t="str">
            <v>次仁拉初</v>
          </cell>
          <cell r="D437">
            <v>358.5</v>
          </cell>
          <cell r="E437">
            <v>79</v>
          </cell>
          <cell r="F437" t="str">
            <v>陈丽娇</v>
          </cell>
          <cell r="G437">
            <v>76</v>
          </cell>
          <cell r="H437" t="str">
            <v>李黎明</v>
          </cell>
          <cell r="I437">
            <v>85.5</v>
          </cell>
          <cell r="J437" t="str">
            <v>曾佳瑶</v>
          </cell>
          <cell r="K437">
            <v>29</v>
          </cell>
          <cell r="L437" t="str">
            <v>王友春</v>
          </cell>
          <cell r="M437">
            <v>36</v>
          </cell>
          <cell r="N437" t="str">
            <v>万饶</v>
          </cell>
          <cell r="O437">
            <v>53</v>
          </cell>
          <cell r="P437" t="str">
            <v>彭桦</v>
          </cell>
          <cell r="Q437" t="str">
            <v>理科</v>
          </cell>
        </row>
        <row r="438">
          <cell r="A438" t="str">
            <v>513422200203041910</v>
          </cell>
          <cell r="B438">
            <v>11</v>
          </cell>
          <cell r="C438" t="str">
            <v>王尼古</v>
          </cell>
          <cell r="D438">
            <v>540</v>
          </cell>
          <cell r="E438">
            <v>86</v>
          </cell>
          <cell r="F438" t="str">
            <v>易涛</v>
          </cell>
          <cell r="G438">
            <v>112</v>
          </cell>
          <cell r="H438" t="str">
            <v>央宗娜姆</v>
          </cell>
          <cell r="I438">
            <v>110</v>
          </cell>
          <cell r="J438" t="str">
            <v>曾佳瑶</v>
          </cell>
          <cell r="K438">
            <v>73</v>
          </cell>
          <cell r="L438" t="str">
            <v>赵建超</v>
          </cell>
          <cell r="M438">
            <v>71</v>
          </cell>
          <cell r="N438" t="str">
            <v>万饶</v>
          </cell>
          <cell r="O438">
            <v>88</v>
          </cell>
          <cell r="P438" t="str">
            <v>张弘</v>
          </cell>
          <cell r="Q438" t="str">
            <v>理科</v>
          </cell>
        </row>
        <row r="439">
          <cell r="A439" t="str">
            <v>513422200203092312</v>
          </cell>
          <cell r="B439">
            <v>11</v>
          </cell>
          <cell r="C439" t="str">
            <v>何扎西</v>
          </cell>
          <cell r="D439">
            <v>364.5</v>
          </cell>
          <cell r="E439">
            <v>72</v>
          </cell>
          <cell r="F439" t="str">
            <v>易涛</v>
          </cell>
          <cell r="G439">
            <v>90</v>
          </cell>
          <cell r="H439" t="str">
            <v>央宗娜姆</v>
          </cell>
          <cell r="I439">
            <v>92.5</v>
          </cell>
          <cell r="J439" t="str">
            <v>曾佳瑶</v>
          </cell>
          <cell r="K439">
            <v>42</v>
          </cell>
          <cell r="L439" t="str">
            <v>赵建超</v>
          </cell>
          <cell r="M439">
            <v>37</v>
          </cell>
          <cell r="N439" t="str">
            <v>万饶</v>
          </cell>
          <cell r="O439">
            <v>31</v>
          </cell>
          <cell r="P439" t="str">
            <v>张弘</v>
          </cell>
          <cell r="Q439" t="str">
            <v>理科</v>
          </cell>
        </row>
        <row r="440">
          <cell r="A440" t="str">
            <v>513422200410151741</v>
          </cell>
          <cell r="B440">
            <v>6</v>
          </cell>
          <cell r="C440" t="str">
            <v>马勇劲</v>
          </cell>
          <cell r="D440">
            <v>311</v>
          </cell>
          <cell r="E440">
            <v>85</v>
          </cell>
          <cell r="F440" t="str">
            <v>易涛</v>
          </cell>
          <cell r="G440">
            <v>66</v>
          </cell>
          <cell r="H440" t="str">
            <v>央宗娜姆</v>
          </cell>
          <cell r="I440">
            <v>64</v>
          </cell>
          <cell r="J440" t="str">
            <v>彭丹</v>
          </cell>
          <cell r="K440">
            <v>20</v>
          </cell>
          <cell r="L440" t="str">
            <v>王春波</v>
          </cell>
          <cell r="M440">
            <v>36</v>
          </cell>
          <cell r="N440" t="str">
            <v>叶小军</v>
          </cell>
          <cell r="O440">
            <v>40</v>
          </cell>
          <cell r="P440" t="str">
            <v>辜英琼</v>
          </cell>
          <cell r="Q440" t="str">
            <v>理科</v>
          </cell>
        </row>
        <row r="441">
          <cell r="A441" t="str">
            <v>513422200405121118</v>
          </cell>
          <cell r="B441">
            <v>8</v>
          </cell>
          <cell r="C441" t="str">
            <v>安文军</v>
          </cell>
          <cell r="D441">
            <v>284.5</v>
          </cell>
          <cell r="E441">
            <v>80</v>
          </cell>
          <cell r="F441" t="str">
            <v>陈丽娇</v>
          </cell>
          <cell r="G441">
            <v>55</v>
          </cell>
          <cell r="H441" t="str">
            <v>李黎明</v>
          </cell>
          <cell r="I441">
            <v>58.5</v>
          </cell>
          <cell r="J441" t="str">
            <v>曾佳瑶</v>
          </cell>
          <cell r="K441">
            <v>26</v>
          </cell>
          <cell r="L441" t="str">
            <v>王友春</v>
          </cell>
          <cell r="M441">
            <v>22</v>
          </cell>
          <cell r="N441" t="str">
            <v>万饶</v>
          </cell>
          <cell r="O441">
            <v>43</v>
          </cell>
          <cell r="P441" t="str">
            <v>彭桦</v>
          </cell>
          <cell r="Q441" t="str">
            <v>理科</v>
          </cell>
        </row>
        <row r="442">
          <cell r="A442" t="str">
            <v>513422200309273410</v>
          </cell>
          <cell r="B442">
            <v>11</v>
          </cell>
          <cell r="C442" t="str">
            <v>扎西龙布</v>
          </cell>
          <cell r="D442">
            <v>453.5</v>
          </cell>
          <cell r="E442">
            <v>85</v>
          </cell>
          <cell r="F442" t="str">
            <v>易涛</v>
          </cell>
          <cell r="G442">
            <v>84</v>
          </cell>
          <cell r="H442" t="str">
            <v>央宗娜姆</v>
          </cell>
          <cell r="I442">
            <v>113.5</v>
          </cell>
          <cell r="J442" t="str">
            <v>曾佳瑶</v>
          </cell>
          <cell r="K442">
            <v>52</v>
          </cell>
          <cell r="L442" t="str">
            <v>赵建超</v>
          </cell>
          <cell r="M442">
            <v>48</v>
          </cell>
          <cell r="N442" t="str">
            <v>万饶</v>
          </cell>
          <cell r="O442">
            <v>71</v>
          </cell>
          <cell r="P442" t="str">
            <v>张弘</v>
          </cell>
          <cell r="Q442" t="str">
            <v>理科</v>
          </cell>
        </row>
        <row r="443">
          <cell r="A443" t="str">
            <v>513422200201031532</v>
          </cell>
          <cell r="B443">
            <v>7</v>
          </cell>
          <cell r="C443" t="str">
            <v>沈东海</v>
          </cell>
          <cell r="D443">
            <v>317</v>
          </cell>
          <cell r="E443">
            <v>60</v>
          </cell>
          <cell r="F443" t="str">
            <v>肖锐</v>
          </cell>
          <cell r="G443">
            <v>90</v>
          </cell>
          <cell r="H443" t="str">
            <v>李黎明</v>
          </cell>
          <cell r="I443">
            <v>59</v>
          </cell>
          <cell r="J443" t="str">
            <v>彭丹</v>
          </cell>
          <cell r="K443">
            <v>33</v>
          </cell>
          <cell r="L443" t="str">
            <v>王春波</v>
          </cell>
          <cell r="M443">
            <v>32</v>
          </cell>
          <cell r="N443" t="str">
            <v>宋欣洲</v>
          </cell>
          <cell r="O443">
            <v>43</v>
          </cell>
          <cell r="P443" t="str">
            <v>彭桦</v>
          </cell>
          <cell r="Q443" t="str">
            <v>理科</v>
          </cell>
        </row>
        <row r="444">
          <cell r="A444" t="str">
            <v>513422200507103842</v>
          </cell>
          <cell r="B444">
            <v>11</v>
          </cell>
          <cell r="C444" t="str">
            <v>吴道恩</v>
          </cell>
          <cell r="D444">
            <v>437</v>
          </cell>
          <cell r="E444">
            <v>86</v>
          </cell>
          <cell r="F444" t="str">
            <v>易涛</v>
          </cell>
          <cell r="G444">
            <v>94</v>
          </cell>
          <cell r="H444" t="str">
            <v>央宗娜姆</v>
          </cell>
          <cell r="I444">
            <v>93</v>
          </cell>
          <cell r="J444" t="str">
            <v>曾佳瑶</v>
          </cell>
          <cell r="K444">
            <v>40</v>
          </cell>
          <cell r="L444" t="str">
            <v>赵建超</v>
          </cell>
          <cell r="M444">
            <v>52</v>
          </cell>
          <cell r="N444" t="str">
            <v>万饶</v>
          </cell>
          <cell r="O444">
            <v>72</v>
          </cell>
          <cell r="P444" t="str">
            <v>张弘</v>
          </cell>
          <cell r="Q444" t="str">
            <v>理科</v>
          </cell>
        </row>
        <row r="445">
          <cell r="A445" t="str">
            <v>513422200108252111</v>
          </cell>
          <cell r="B445">
            <v>9</v>
          </cell>
          <cell r="C445" t="str">
            <v>周顺</v>
          </cell>
          <cell r="D445">
            <v>380</v>
          </cell>
          <cell r="E445">
            <v>79</v>
          </cell>
          <cell r="F445" t="str">
            <v>肖锐</v>
          </cell>
          <cell r="G445">
            <v>103</v>
          </cell>
          <cell r="H445" t="str">
            <v>赵云川</v>
          </cell>
          <cell r="I445">
            <v>53</v>
          </cell>
          <cell r="J445" t="str">
            <v>彭丹</v>
          </cell>
          <cell r="K445">
            <v>41</v>
          </cell>
          <cell r="L445" t="str">
            <v>赵建超</v>
          </cell>
          <cell r="M445">
            <v>46</v>
          </cell>
          <cell r="N445" t="str">
            <v>郑福全</v>
          </cell>
          <cell r="O445">
            <v>58</v>
          </cell>
          <cell r="P445" t="str">
            <v>杜建清</v>
          </cell>
          <cell r="Q445" t="str">
            <v>理科</v>
          </cell>
        </row>
        <row r="446">
          <cell r="A446" t="str">
            <v>513422200402154213</v>
          </cell>
          <cell r="B446">
            <v>8</v>
          </cell>
          <cell r="C446" t="str">
            <v>袁光顺</v>
          </cell>
          <cell r="D446">
            <v>313</v>
          </cell>
          <cell r="E446">
            <v>74</v>
          </cell>
          <cell r="F446" t="str">
            <v>陈丽娇</v>
          </cell>
          <cell r="G446">
            <v>65</v>
          </cell>
          <cell r="H446" t="str">
            <v>李黎明</v>
          </cell>
          <cell r="I446">
            <v>45</v>
          </cell>
          <cell r="J446" t="str">
            <v>曾佳瑶</v>
          </cell>
          <cell r="K446">
            <v>39</v>
          </cell>
          <cell r="L446" t="str">
            <v>王友春</v>
          </cell>
          <cell r="M446">
            <v>32</v>
          </cell>
          <cell r="N446" t="str">
            <v>万饶</v>
          </cell>
          <cell r="O446">
            <v>58</v>
          </cell>
          <cell r="P446" t="str">
            <v>彭桦</v>
          </cell>
          <cell r="Q446" t="str">
            <v>理科</v>
          </cell>
        </row>
        <row r="447">
          <cell r="A447" t="str">
            <v>513422200105102548</v>
          </cell>
          <cell r="B447">
            <v>7</v>
          </cell>
          <cell r="C447" t="str">
            <v>伍冬兰</v>
          </cell>
          <cell r="D447">
            <v>384</v>
          </cell>
          <cell r="E447">
            <v>73</v>
          </cell>
          <cell r="F447" t="str">
            <v>肖锐</v>
          </cell>
          <cell r="G447">
            <v>84</v>
          </cell>
          <cell r="H447" t="str">
            <v>李黎明</v>
          </cell>
          <cell r="I447">
            <v>83</v>
          </cell>
          <cell r="J447" t="str">
            <v>彭丹</v>
          </cell>
          <cell r="K447">
            <v>34</v>
          </cell>
          <cell r="L447" t="str">
            <v>王春波</v>
          </cell>
          <cell r="M447">
            <v>52</v>
          </cell>
          <cell r="N447" t="str">
            <v>宋欣洲</v>
          </cell>
          <cell r="O447">
            <v>58</v>
          </cell>
          <cell r="P447" t="str">
            <v>彭桦</v>
          </cell>
          <cell r="Q447" t="str">
            <v>理科</v>
          </cell>
        </row>
        <row r="448">
          <cell r="A448" t="str">
            <v>513422200205084834</v>
          </cell>
          <cell r="B448">
            <v>8</v>
          </cell>
          <cell r="C448" t="str">
            <v>达瓦次尔</v>
          </cell>
          <cell r="D448">
            <v>332</v>
          </cell>
          <cell r="E448">
            <v>70</v>
          </cell>
          <cell r="F448" t="str">
            <v>陈丽娇</v>
          </cell>
          <cell r="G448">
            <v>75</v>
          </cell>
          <cell r="H448" t="str">
            <v>李黎明</v>
          </cell>
          <cell r="I448">
            <v>45</v>
          </cell>
          <cell r="J448" t="str">
            <v>曾佳瑶</v>
          </cell>
          <cell r="K448">
            <v>48</v>
          </cell>
          <cell r="L448" t="str">
            <v>王友春</v>
          </cell>
          <cell r="M448">
            <v>46</v>
          </cell>
          <cell r="N448" t="str">
            <v>万饶</v>
          </cell>
          <cell r="O448">
            <v>48</v>
          </cell>
          <cell r="P448" t="str">
            <v>彭桦</v>
          </cell>
          <cell r="Q448" t="str">
            <v>理科</v>
          </cell>
        </row>
        <row r="449">
          <cell r="A449" t="str">
            <v>513422200202285067</v>
          </cell>
          <cell r="B449">
            <v>6</v>
          </cell>
          <cell r="C449" t="str">
            <v>姜才萍</v>
          </cell>
          <cell r="D449">
            <v>362</v>
          </cell>
          <cell r="E449">
            <v>88</v>
          </cell>
          <cell r="F449" t="str">
            <v>易涛</v>
          </cell>
          <cell r="G449">
            <v>75</v>
          </cell>
          <cell r="H449" t="str">
            <v>央宗娜姆</v>
          </cell>
          <cell r="I449">
            <v>70</v>
          </cell>
          <cell r="J449" t="str">
            <v>彭丹</v>
          </cell>
          <cell r="K449">
            <v>34</v>
          </cell>
          <cell r="L449" t="str">
            <v>王春波</v>
          </cell>
          <cell r="M449">
            <v>36</v>
          </cell>
          <cell r="N449" t="str">
            <v>叶小军</v>
          </cell>
          <cell r="O449">
            <v>59</v>
          </cell>
          <cell r="P449" t="str">
            <v>辜英琼</v>
          </cell>
          <cell r="Q449" t="str">
            <v>理科</v>
          </cell>
        </row>
        <row r="450">
          <cell r="A450" t="str">
            <v>51342219960804273X</v>
          </cell>
          <cell r="B450">
            <v>9</v>
          </cell>
          <cell r="C450" t="str">
            <v>车小军</v>
          </cell>
          <cell r="D450">
            <v>380</v>
          </cell>
          <cell r="E450">
            <v>73</v>
          </cell>
          <cell r="F450" t="str">
            <v>肖锐</v>
          </cell>
          <cell r="G450">
            <v>91</v>
          </cell>
          <cell r="H450" t="str">
            <v>赵云川</v>
          </cell>
          <cell r="I450">
            <v>77</v>
          </cell>
          <cell r="J450" t="str">
            <v>彭丹</v>
          </cell>
          <cell r="K450">
            <v>40</v>
          </cell>
          <cell r="L450" t="str">
            <v>赵建超</v>
          </cell>
          <cell r="M450">
            <v>41</v>
          </cell>
          <cell r="N450" t="str">
            <v>郑福全</v>
          </cell>
          <cell r="O450">
            <v>58</v>
          </cell>
          <cell r="P450" t="str">
            <v>杜建清</v>
          </cell>
          <cell r="Q450" t="str">
            <v>理科</v>
          </cell>
        </row>
        <row r="451">
          <cell r="A451" t="str">
            <v>513422200310021720</v>
          </cell>
          <cell r="B451">
            <v>6</v>
          </cell>
          <cell r="C451" t="str">
            <v>李荣融</v>
          </cell>
          <cell r="D451">
            <v>342</v>
          </cell>
          <cell r="E451">
            <v>78</v>
          </cell>
          <cell r="F451" t="str">
            <v>易涛</v>
          </cell>
          <cell r="G451">
            <v>103</v>
          </cell>
          <cell r="H451" t="str">
            <v>央宗娜姆</v>
          </cell>
          <cell r="I451">
            <v>52</v>
          </cell>
          <cell r="J451" t="str">
            <v>彭丹</v>
          </cell>
          <cell r="K451">
            <v>30</v>
          </cell>
          <cell r="L451" t="str">
            <v>王春波</v>
          </cell>
          <cell r="M451">
            <v>37</v>
          </cell>
          <cell r="N451" t="str">
            <v>叶小军</v>
          </cell>
          <cell r="O451">
            <v>42</v>
          </cell>
          <cell r="P451" t="str">
            <v>辜英琼</v>
          </cell>
          <cell r="Q451" t="str">
            <v>理科</v>
          </cell>
        </row>
        <row r="452">
          <cell r="A452" t="str">
            <v>513423200109123975</v>
          </cell>
          <cell r="B452">
            <v>10</v>
          </cell>
          <cell r="C452" t="str">
            <v>毛青发</v>
          </cell>
          <cell r="D452">
            <v>470.5</v>
          </cell>
          <cell r="E452">
            <v>88</v>
          </cell>
          <cell r="F452" t="str">
            <v>陈丽娇</v>
          </cell>
          <cell r="G452">
            <v>90</v>
          </cell>
          <cell r="H452" t="str">
            <v>刘宗林</v>
          </cell>
          <cell r="I452">
            <v>90.5</v>
          </cell>
          <cell r="J452" t="str">
            <v>拉初</v>
          </cell>
          <cell r="K452">
            <v>50</v>
          </cell>
          <cell r="L452" t="str">
            <v>王友春</v>
          </cell>
          <cell r="M452">
            <v>68</v>
          </cell>
          <cell r="N452" t="str">
            <v>叶小军</v>
          </cell>
          <cell r="O452">
            <v>84</v>
          </cell>
          <cell r="P452" t="str">
            <v>高琴</v>
          </cell>
          <cell r="Q452" t="str">
            <v>理科</v>
          </cell>
        </row>
        <row r="453">
          <cell r="A453" t="str">
            <v>513422200311060019</v>
          </cell>
          <cell r="B453">
            <v>6</v>
          </cell>
          <cell r="C453" t="str">
            <v>达珍普祖</v>
          </cell>
          <cell r="D453">
            <v>276.5</v>
          </cell>
          <cell r="E453">
            <v>87</v>
          </cell>
          <cell r="F453" t="str">
            <v>易涛</v>
          </cell>
          <cell r="G453">
            <v>70</v>
          </cell>
          <cell r="H453" t="str">
            <v>央宗娜姆</v>
          </cell>
          <cell r="I453">
            <v>47.5</v>
          </cell>
          <cell r="J453" t="str">
            <v>彭丹</v>
          </cell>
          <cell r="K453">
            <v>23</v>
          </cell>
          <cell r="L453" t="str">
            <v>王春波</v>
          </cell>
          <cell r="M453">
            <v>18</v>
          </cell>
          <cell r="N453" t="str">
            <v>叶小军</v>
          </cell>
          <cell r="O453">
            <v>31</v>
          </cell>
          <cell r="P453" t="str">
            <v>辜英琼</v>
          </cell>
          <cell r="Q453" t="str">
            <v>理科</v>
          </cell>
        </row>
        <row r="454">
          <cell r="A454" t="str">
            <v>513422200012010919</v>
          </cell>
          <cell r="B454">
            <v>6</v>
          </cell>
          <cell r="C454" t="str">
            <v>毛金才</v>
          </cell>
          <cell r="D454">
            <v>369</v>
          </cell>
          <cell r="E454">
            <v>81</v>
          </cell>
          <cell r="F454" t="str">
            <v>易涛</v>
          </cell>
          <cell r="G454">
            <v>75</v>
          </cell>
          <cell r="H454" t="str">
            <v>央宗娜姆</v>
          </cell>
          <cell r="I454">
            <v>88</v>
          </cell>
          <cell r="J454" t="str">
            <v>彭丹</v>
          </cell>
          <cell r="K454">
            <v>42</v>
          </cell>
          <cell r="L454" t="str">
            <v>王春波</v>
          </cell>
          <cell r="M454">
            <v>40</v>
          </cell>
          <cell r="N454" t="str">
            <v>叶小军</v>
          </cell>
          <cell r="O454">
            <v>43</v>
          </cell>
          <cell r="P454" t="str">
            <v>辜英琼</v>
          </cell>
          <cell r="Q454" t="str">
            <v>理科</v>
          </cell>
        </row>
        <row r="455">
          <cell r="A455" t="str">
            <v>513422200201010969</v>
          </cell>
          <cell r="B455">
            <v>8</v>
          </cell>
          <cell r="C455" t="str">
            <v>陈阿青</v>
          </cell>
          <cell r="D455">
            <v>278</v>
          </cell>
          <cell r="E455">
            <v>65</v>
          </cell>
          <cell r="F455" t="str">
            <v>陈丽娇</v>
          </cell>
          <cell r="G455">
            <v>56</v>
          </cell>
          <cell r="H455" t="str">
            <v>李黎明</v>
          </cell>
          <cell r="I455">
            <v>78</v>
          </cell>
          <cell r="J455" t="str">
            <v>曾佳瑶</v>
          </cell>
          <cell r="K455">
            <v>18</v>
          </cell>
          <cell r="L455" t="str">
            <v>王友春</v>
          </cell>
          <cell r="M455">
            <v>16</v>
          </cell>
          <cell r="N455" t="str">
            <v>万饶</v>
          </cell>
          <cell r="O455">
            <v>45</v>
          </cell>
          <cell r="P455" t="str">
            <v>彭桦</v>
          </cell>
          <cell r="Q455" t="str">
            <v>理科</v>
          </cell>
        </row>
        <row r="456">
          <cell r="A456" t="str">
            <v>513422200301105615</v>
          </cell>
          <cell r="B456">
            <v>11</v>
          </cell>
          <cell r="C456" t="str">
            <v>邱子卡</v>
          </cell>
          <cell r="D456">
            <v>488.5</v>
          </cell>
          <cell r="E456">
            <v>89</v>
          </cell>
          <cell r="F456" t="str">
            <v>易涛</v>
          </cell>
          <cell r="G456">
            <v>112</v>
          </cell>
          <cell r="H456" t="str">
            <v>央宗娜姆</v>
          </cell>
          <cell r="I456">
            <v>109.5</v>
          </cell>
          <cell r="J456" t="str">
            <v>曾佳瑶</v>
          </cell>
          <cell r="K456">
            <v>60</v>
          </cell>
          <cell r="L456" t="str">
            <v>赵建超</v>
          </cell>
          <cell r="M456">
            <v>44</v>
          </cell>
          <cell r="N456" t="str">
            <v>万饶</v>
          </cell>
          <cell r="O456">
            <v>74</v>
          </cell>
          <cell r="P456" t="str">
            <v>张弘</v>
          </cell>
          <cell r="Q456" t="str">
            <v>理科</v>
          </cell>
        </row>
        <row r="457">
          <cell r="A457" t="str">
            <v>513422200307066629</v>
          </cell>
          <cell r="B457">
            <v>10</v>
          </cell>
          <cell r="C457" t="str">
            <v>董建英</v>
          </cell>
          <cell r="D457">
            <v>443.5</v>
          </cell>
          <cell r="E457">
            <v>90</v>
          </cell>
          <cell r="F457" t="str">
            <v>陈丽娇</v>
          </cell>
          <cell r="G457">
            <v>112</v>
          </cell>
          <cell r="H457" t="str">
            <v>刘宗林</v>
          </cell>
          <cell r="I457">
            <v>107.5</v>
          </cell>
          <cell r="J457" t="str">
            <v>拉初</v>
          </cell>
          <cell r="K457">
            <v>37</v>
          </cell>
          <cell r="L457" t="str">
            <v>王友春</v>
          </cell>
          <cell r="M457">
            <v>41</v>
          </cell>
          <cell r="N457" t="str">
            <v>叶小军</v>
          </cell>
          <cell r="O457">
            <v>56</v>
          </cell>
          <cell r="P457" t="str">
            <v>高琴</v>
          </cell>
          <cell r="Q457" t="str">
            <v>理科</v>
          </cell>
        </row>
        <row r="458">
          <cell r="A458" t="str">
            <v>513422200211271329</v>
          </cell>
          <cell r="B458">
            <v>11</v>
          </cell>
          <cell r="C458" t="str">
            <v>马红英</v>
          </cell>
          <cell r="D458">
            <v>435.5</v>
          </cell>
          <cell r="E458">
            <v>97</v>
          </cell>
          <cell r="F458" t="str">
            <v>易涛</v>
          </cell>
          <cell r="G458">
            <v>91</v>
          </cell>
          <cell r="H458" t="str">
            <v>央宗娜姆</v>
          </cell>
          <cell r="I458">
            <v>106.5</v>
          </cell>
          <cell r="J458" t="str">
            <v>曾佳瑶</v>
          </cell>
          <cell r="K458">
            <v>43</v>
          </cell>
          <cell r="L458" t="str">
            <v>赵建超</v>
          </cell>
          <cell r="M458">
            <v>40</v>
          </cell>
          <cell r="N458" t="str">
            <v>万饶</v>
          </cell>
          <cell r="O458">
            <v>58</v>
          </cell>
          <cell r="P458" t="str">
            <v>张弘</v>
          </cell>
          <cell r="Q458" t="str">
            <v>理科</v>
          </cell>
        </row>
        <row r="459">
          <cell r="A459" t="str">
            <v>513422200401120011</v>
          </cell>
          <cell r="B459">
            <v>7</v>
          </cell>
          <cell r="C459" t="str">
            <v>毛光力</v>
          </cell>
          <cell r="D459">
            <v>272</v>
          </cell>
          <cell r="E459">
            <v>79</v>
          </cell>
          <cell r="F459" t="str">
            <v>肖锐</v>
          </cell>
          <cell r="G459">
            <v>48</v>
          </cell>
          <cell r="H459" t="str">
            <v>李黎明</v>
          </cell>
          <cell r="I459">
            <v>40</v>
          </cell>
          <cell r="J459" t="str">
            <v>彭丹</v>
          </cell>
          <cell r="K459">
            <v>30</v>
          </cell>
          <cell r="L459" t="str">
            <v>王春波</v>
          </cell>
          <cell r="M459">
            <v>31</v>
          </cell>
          <cell r="N459" t="str">
            <v>宋欣洲</v>
          </cell>
          <cell r="O459">
            <v>44</v>
          </cell>
          <cell r="P459" t="str">
            <v>彭桦</v>
          </cell>
          <cell r="Q459" t="str">
            <v>理科</v>
          </cell>
        </row>
        <row r="460">
          <cell r="A460" t="str">
            <v>513422200402132516</v>
          </cell>
          <cell r="B460">
            <v>7</v>
          </cell>
          <cell r="C460" t="str">
            <v>杨成</v>
          </cell>
          <cell r="D460">
            <v>298.5</v>
          </cell>
          <cell r="E460">
            <v>71</v>
          </cell>
          <cell r="F460" t="str">
            <v>肖锐</v>
          </cell>
          <cell r="G460">
            <v>65</v>
          </cell>
          <cell r="H460" t="str">
            <v>李黎明</v>
          </cell>
          <cell r="I460">
            <v>45.5</v>
          </cell>
          <cell r="J460" t="str">
            <v>彭丹</v>
          </cell>
          <cell r="K460">
            <v>34</v>
          </cell>
          <cell r="L460" t="str">
            <v>王春波</v>
          </cell>
          <cell r="M460">
            <v>33</v>
          </cell>
          <cell r="N460" t="str">
            <v>宋欣洲</v>
          </cell>
          <cell r="O460">
            <v>50</v>
          </cell>
          <cell r="P460" t="str">
            <v>彭桦</v>
          </cell>
          <cell r="Q460" t="str">
            <v>理科</v>
          </cell>
        </row>
        <row r="461">
          <cell r="A461" t="str">
            <v>513422200405020931</v>
          </cell>
          <cell r="B461">
            <v>6</v>
          </cell>
          <cell r="C461" t="str">
            <v>邓白林</v>
          </cell>
          <cell r="D461">
            <v>376.5</v>
          </cell>
          <cell r="E461">
            <v>78</v>
          </cell>
          <cell r="F461" t="str">
            <v>易涛</v>
          </cell>
          <cell r="G461">
            <v>78</v>
          </cell>
          <cell r="H461" t="str">
            <v>央宗娜姆</v>
          </cell>
          <cell r="I461">
            <v>42.5</v>
          </cell>
          <cell r="J461" t="str">
            <v>彭丹</v>
          </cell>
          <cell r="K461">
            <v>50</v>
          </cell>
          <cell r="L461" t="str">
            <v>王春波</v>
          </cell>
          <cell r="M461">
            <v>54</v>
          </cell>
          <cell r="N461" t="str">
            <v>叶小军</v>
          </cell>
          <cell r="O461">
            <v>74</v>
          </cell>
          <cell r="P461" t="str">
            <v>辜英琼</v>
          </cell>
          <cell r="Q461" t="str">
            <v>理科</v>
          </cell>
        </row>
        <row r="462">
          <cell r="A462" t="str">
            <v>513422200009151518</v>
          </cell>
          <cell r="B462">
            <v>10</v>
          </cell>
          <cell r="C462" t="str">
            <v>杨挥</v>
          </cell>
          <cell r="D462">
            <v>383.5</v>
          </cell>
          <cell r="E462">
            <v>73</v>
          </cell>
          <cell r="F462" t="str">
            <v>陈丽娇</v>
          </cell>
          <cell r="G462">
            <v>89</v>
          </cell>
          <cell r="H462" t="str">
            <v>刘宗林</v>
          </cell>
          <cell r="I462">
            <v>71.5</v>
          </cell>
          <cell r="J462" t="str">
            <v>拉初</v>
          </cell>
          <cell r="K462">
            <v>44</v>
          </cell>
          <cell r="L462" t="str">
            <v>王友春</v>
          </cell>
          <cell r="M462">
            <v>48</v>
          </cell>
          <cell r="N462" t="str">
            <v>叶小军</v>
          </cell>
          <cell r="O462">
            <v>58</v>
          </cell>
          <cell r="P462" t="str">
            <v>高琴</v>
          </cell>
          <cell r="Q462" t="str">
            <v>理科</v>
          </cell>
        </row>
        <row r="463">
          <cell r="A463" t="str">
            <v>51342220030527001X</v>
          </cell>
          <cell r="B463">
            <v>7</v>
          </cell>
          <cell r="C463" t="str">
            <v>赵朝富</v>
          </cell>
          <cell r="D463">
            <v>274.5</v>
          </cell>
          <cell r="E463">
            <v>64</v>
          </cell>
          <cell r="F463" t="str">
            <v>肖锐</v>
          </cell>
          <cell r="G463">
            <v>70</v>
          </cell>
          <cell r="H463" t="str">
            <v>李黎明</v>
          </cell>
          <cell r="I463">
            <v>56.5</v>
          </cell>
          <cell r="J463" t="str">
            <v>彭丹</v>
          </cell>
          <cell r="K463">
            <v>22</v>
          </cell>
          <cell r="L463" t="str">
            <v>王春波</v>
          </cell>
          <cell r="M463">
            <v>20</v>
          </cell>
          <cell r="N463" t="str">
            <v>宋欣洲</v>
          </cell>
          <cell r="O463">
            <v>42</v>
          </cell>
          <cell r="P463" t="str">
            <v>彭桦</v>
          </cell>
          <cell r="Q463" t="str">
            <v>理科</v>
          </cell>
        </row>
        <row r="464">
          <cell r="A464" t="str">
            <v>51342220030718131X</v>
          </cell>
          <cell r="B464">
            <v>7</v>
          </cell>
          <cell r="C464" t="str">
            <v>马瓦作</v>
          </cell>
          <cell r="D464">
            <v>238</v>
          </cell>
          <cell r="E464">
            <v>67</v>
          </cell>
          <cell r="F464" t="str">
            <v>肖锐</v>
          </cell>
          <cell r="G464">
            <v>48</v>
          </cell>
          <cell r="H464" t="str">
            <v>李黎明</v>
          </cell>
          <cell r="I464">
            <v>38</v>
          </cell>
          <cell r="J464" t="str">
            <v>彭丹</v>
          </cell>
          <cell r="K464">
            <v>26</v>
          </cell>
          <cell r="L464" t="str">
            <v>王春波</v>
          </cell>
          <cell r="M464">
            <v>35</v>
          </cell>
          <cell r="N464" t="str">
            <v>宋欣洲</v>
          </cell>
          <cell r="O464">
            <v>24</v>
          </cell>
          <cell r="P464" t="str">
            <v>彭桦</v>
          </cell>
          <cell r="Q464" t="str">
            <v>理科</v>
          </cell>
        </row>
        <row r="465">
          <cell r="A465" t="str">
            <v>513422200304161321</v>
          </cell>
          <cell r="B465">
            <v>11</v>
          </cell>
          <cell r="C465" t="str">
            <v>王英霞</v>
          </cell>
          <cell r="D465">
            <v>389.5</v>
          </cell>
          <cell r="E465">
            <v>85</v>
          </cell>
          <cell r="F465" t="str">
            <v>易涛</v>
          </cell>
          <cell r="G465">
            <v>87</v>
          </cell>
          <cell r="H465" t="str">
            <v>央宗娜姆</v>
          </cell>
          <cell r="I465">
            <v>96.5</v>
          </cell>
          <cell r="J465" t="str">
            <v>曾佳瑶</v>
          </cell>
          <cell r="K465">
            <v>40</v>
          </cell>
          <cell r="L465" t="str">
            <v>赵建超</v>
          </cell>
          <cell r="M465">
            <v>34</v>
          </cell>
          <cell r="N465" t="str">
            <v>万饶</v>
          </cell>
          <cell r="O465">
            <v>47</v>
          </cell>
          <cell r="P465" t="str">
            <v>张弘</v>
          </cell>
          <cell r="Q465" t="str">
            <v>理科</v>
          </cell>
        </row>
        <row r="466">
          <cell r="A466" t="str">
            <v>51342220051025211X</v>
          </cell>
          <cell r="B466">
            <v>10</v>
          </cell>
          <cell r="C466" t="str">
            <v>张朝文</v>
          </cell>
          <cell r="D466">
            <v>450.5</v>
          </cell>
          <cell r="E466">
            <v>88</v>
          </cell>
          <cell r="F466" t="str">
            <v>陈丽娇</v>
          </cell>
          <cell r="G466">
            <v>106</v>
          </cell>
          <cell r="H466" t="str">
            <v>刘宗林</v>
          </cell>
          <cell r="I466">
            <v>93.5</v>
          </cell>
          <cell r="J466" t="str">
            <v>拉初</v>
          </cell>
          <cell r="K466">
            <v>53</v>
          </cell>
          <cell r="L466" t="str">
            <v>王友春</v>
          </cell>
          <cell r="M466">
            <v>40</v>
          </cell>
          <cell r="N466" t="str">
            <v>叶小军</v>
          </cell>
          <cell r="O466">
            <v>70</v>
          </cell>
          <cell r="P466" t="str">
            <v>高琴</v>
          </cell>
          <cell r="Q466" t="str">
            <v>理科</v>
          </cell>
        </row>
        <row r="467">
          <cell r="A467" t="str">
            <v>513422200404120033</v>
          </cell>
          <cell r="B467">
            <v>9</v>
          </cell>
          <cell r="C467" t="str">
            <v>黄文新</v>
          </cell>
          <cell r="D467">
            <v>384</v>
          </cell>
          <cell r="E467">
            <v>78</v>
          </cell>
          <cell r="F467" t="str">
            <v>肖锐</v>
          </cell>
          <cell r="G467">
            <v>71</v>
          </cell>
          <cell r="H467" t="str">
            <v>赵云川</v>
          </cell>
          <cell r="I467">
            <v>71</v>
          </cell>
          <cell r="J467" t="str">
            <v>彭丹</v>
          </cell>
          <cell r="K467">
            <v>33</v>
          </cell>
          <cell r="L467" t="str">
            <v>赵建超</v>
          </cell>
          <cell r="M467">
            <v>72</v>
          </cell>
          <cell r="N467" t="str">
            <v>郑福全</v>
          </cell>
          <cell r="O467">
            <v>59</v>
          </cell>
          <cell r="P467" t="str">
            <v>杜建清</v>
          </cell>
          <cell r="Q467" t="str">
            <v>理科</v>
          </cell>
        </row>
        <row r="468">
          <cell r="A468" t="str">
            <v>513422200308062128</v>
          </cell>
          <cell r="B468">
            <v>8</v>
          </cell>
          <cell r="C468" t="str">
            <v>次里那姆</v>
          </cell>
          <cell r="D468">
            <v>355.5</v>
          </cell>
          <cell r="E468">
            <v>88</v>
          </cell>
          <cell r="F468" t="str">
            <v>陈丽娇</v>
          </cell>
          <cell r="G468">
            <v>51</v>
          </cell>
          <cell r="H468" t="str">
            <v>李黎明</v>
          </cell>
          <cell r="I468">
            <v>96.5</v>
          </cell>
          <cell r="J468" t="str">
            <v>曾佳瑶</v>
          </cell>
          <cell r="K468">
            <v>34</v>
          </cell>
          <cell r="L468" t="str">
            <v>王友春</v>
          </cell>
          <cell r="M468">
            <v>31</v>
          </cell>
          <cell r="N468" t="str">
            <v>万饶</v>
          </cell>
          <cell r="O468">
            <v>55</v>
          </cell>
          <cell r="P468" t="str">
            <v>彭桦</v>
          </cell>
          <cell r="Q468" t="str">
            <v>理科</v>
          </cell>
        </row>
        <row r="469">
          <cell r="A469" t="str">
            <v>513422200208176216</v>
          </cell>
          <cell r="B469">
            <v>9</v>
          </cell>
          <cell r="C469" t="str">
            <v>李永华</v>
          </cell>
          <cell r="D469">
            <v>406.5</v>
          </cell>
          <cell r="E469">
            <v>90</v>
          </cell>
          <cell r="F469" t="str">
            <v>肖锐</v>
          </cell>
          <cell r="G469">
            <v>95</v>
          </cell>
          <cell r="H469" t="str">
            <v>赵云川</v>
          </cell>
          <cell r="I469">
            <v>75.5</v>
          </cell>
          <cell r="J469" t="str">
            <v>彭丹</v>
          </cell>
          <cell r="K469">
            <v>44</v>
          </cell>
          <cell r="L469" t="str">
            <v>赵建超</v>
          </cell>
          <cell r="M469">
            <v>50</v>
          </cell>
          <cell r="N469" t="str">
            <v>郑福全</v>
          </cell>
          <cell r="O469">
            <v>52</v>
          </cell>
          <cell r="P469" t="str">
            <v>杜建清</v>
          </cell>
          <cell r="Q469" t="str">
            <v>理科</v>
          </cell>
        </row>
        <row r="470">
          <cell r="A470" t="str">
            <v>513422200210092310</v>
          </cell>
          <cell r="B470">
            <v>7</v>
          </cell>
          <cell r="C470" t="str">
            <v>王小兵</v>
          </cell>
          <cell r="D470">
            <v>309.5</v>
          </cell>
          <cell r="E470">
            <v>78</v>
          </cell>
          <cell r="F470" t="str">
            <v>肖锐</v>
          </cell>
          <cell r="G470">
            <v>60</v>
          </cell>
          <cell r="H470" t="str">
            <v>李黎明</v>
          </cell>
          <cell r="I470">
            <v>56.5</v>
          </cell>
          <cell r="J470" t="str">
            <v>彭丹</v>
          </cell>
          <cell r="K470">
            <v>30</v>
          </cell>
          <cell r="L470" t="str">
            <v>王春波</v>
          </cell>
          <cell r="M470">
            <v>37</v>
          </cell>
          <cell r="N470" t="str">
            <v>宋欣洲</v>
          </cell>
          <cell r="O470">
            <v>48</v>
          </cell>
          <cell r="P470" t="str">
            <v>彭桦</v>
          </cell>
          <cell r="Q470" t="str">
            <v>理科</v>
          </cell>
        </row>
        <row r="471">
          <cell r="A471" t="str">
            <v>513422200308082719</v>
          </cell>
          <cell r="B471">
            <v>9</v>
          </cell>
          <cell r="C471" t="str">
            <v>魏洋</v>
          </cell>
          <cell r="D471">
            <v>297.5</v>
          </cell>
          <cell r="E471">
            <v>67</v>
          </cell>
          <cell r="F471" t="str">
            <v>肖锐</v>
          </cell>
          <cell r="G471">
            <v>84</v>
          </cell>
          <cell r="H471" t="str">
            <v>赵云川</v>
          </cell>
          <cell r="I471">
            <v>48.5</v>
          </cell>
          <cell r="J471" t="str">
            <v>彭丹</v>
          </cell>
          <cell r="K471">
            <v>33</v>
          </cell>
          <cell r="L471" t="str">
            <v>赵建超</v>
          </cell>
          <cell r="M471">
            <v>29</v>
          </cell>
          <cell r="N471" t="str">
            <v>郑福全</v>
          </cell>
          <cell r="O471">
            <v>36</v>
          </cell>
          <cell r="P471" t="str">
            <v>杜建清</v>
          </cell>
          <cell r="Q471" t="str">
            <v>理科</v>
          </cell>
        </row>
        <row r="472">
          <cell r="A472" t="str">
            <v>513422200101146826</v>
          </cell>
          <cell r="B472">
            <v>11</v>
          </cell>
          <cell r="C472" t="str">
            <v>王次掉莫</v>
          </cell>
          <cell r="D472">
            <v>392</v>
          </cell>
          <cell r="E472">
            <v>81</v>
          </cell>
          <cell r="F472" t="str">
            <v>易涛</v>
          </cell>
          <cell r="G472">
            <v>109</v>
          </cell>
          <cell r="H472" t="str">
            <v>央宗娜姆</v>
          </cell>
          <cell r="I472">
            <v>69</v>
          </cell>
          <cell r="J472" t="str">
            <v>曾佳瑶</v>
          </cell>
          <cell r="K472">
            <v>45</v>
          </cell>
          <cell r="L472" t="str">
            <v>赵建超</v>
          </cell>
          <cell r="M472">
            <v>33</v>
          </cell>
          <cell r="N472" t="str">
            <v>万饶</v>
          </cell>
          <cell r="O472">
            <v>55</v>
          </cell>
          <cell r="P472" t="str">
            <v>张弘</v>
          </cell>
          <cell r="Q472" t="str">
            <v>理科</v>
          </cell>
        </row>
        <row r="473">
          <cell r="A473" t="str">
            <v>513422200303264812</v>
          </cell>
          <cell r="B473">
            <v>7</v>
          </cell>
          <cell r="C473" t="str">
            <v>次尔苏朗</v>
          </cell>
          <cell r="D473">
            <v>284</v>
          </cell>
          <cell r="E473">
            <v>71</v>
          </cell>
          <cell r="F473" t="str">
            <v>肖锐</v>
          </cell>
          <cell r="G473">
            <v>71</v>
          </cell>
          <cell r="H473" t="str">
            <v>李黎明</v>
          </cell>
          <cell r="I473">
            <v>37</v>
          </cell>
          <cell r="J473" t="str">
            <v>彭丹</v>
          </cell>
          <cell r="K473">
            <v>22</v>
          </cell>
          <cell r="L473" t="str">
            <v>王春波</v>
          </cell>
          <cell r="M473">
            <v>39</v>
          </cell>
          <cell r="N473" t="str">
            <v>宋欣洲</v>
          </cell>
          <cell r="O473">
            <v>44</v>
          </cell>
          <cell r="P473" t="str">
            <v>彭桦</v>
          </cell>
          <cell r="Q473" t="str">
            <v>理科</v>
          </cell>
        </row>
        <row r="474">
          <cell r="A474" t="str">
            <v>513422200209010015</v>
          </cell>
          <cell r="B474">
            <v>9</v>
          </cell>
          <cell r="C474" t="str">
            <v>马海峰</v>
          </cell>
          <cell r="D474">
            <v>391</v>
          </cell>
          <cell r="E474">
            <v>79</v>
          </cell>
          <cell r="F474" t="str">
            <v>肖锐</v>
          </cell>
          <cell r="G474">
            <v>103</v>
          </cell>
          <cell r="H474" t="str">
            <v>赵云川</v>
          </cell>
          <cell r="I474">
            <v>62</v>
          </cell>
          <cell r="J474" t="str">
            <v>彭丹</v>
          </cell>
          <cell r="K474">
            <v>49</v>
          </cell>
          <cell r="L474" t="str">
            <v>赵建超</v>
          </cell>
          <cell r="M474">
            <v>53</v>
          </cell>
          <cell r="N474" t="str">
            <v>郑福全</v>
          </cell>
          <cell r="O474">
            <v>45</v>
          </cell>
          <cell r="P474" t="str">
            <v>杜建清</v>
          </cell>
          <cell r="Q474" t="str">
            <v>理科</v>
          </cell>
        </row>
        <row r="475">
          <cell r="A475" t="str">
            <v>513422200301032524</v>
          </cell>
          <cell r="B475">
            <v>8</v>
          </cell>
          <cell r="C475" t="str">
            <v>伍金美</v>
          </cell>
          <cell r="D475">
            <v>353.5</v>
          </cell>
          <cell r="E475">
            <v>93</v>
          </cell>
          <cell r="F475" t="str">
            <v>陈丽娇</v>
          </cell>
          <cell r="G475">
            <v>65</v>
          </cell>
          <cell r="H475" t="str">
            <v>李黎明</v>
          </cell>
          <cell r="I475">
            <v>75.5</v>
          </cell>
          <cell r="J475" t="str">
            <v>曾佳瑶</v>
          </cell>
          <cell r="K475">
            <v>36</v>
          </cell>
          <cell r="L475" t="str">
            <v>王友春</v>
          </cell>
          <cell r="M475">
            <v>21</v>
          </cell>
          <cell r="N475" t="str">
            <v>万饶</v>
          </cell>
          <cell r="O475">
            <v>63</v>
          </cell>
          <cell r="P475" t="str">
            <v>彭桦</v>
          </cell>
          <cell r="Q475" t="str">
            <v>理科</v>
          </cell>
        </row>
        <row r="476">
          <cell r="A476" t="str">
            <v>513422200108152911</v>
          </cell>
          <cell r="B476">
            <v>6</v>
          </cell>
          <cell r="C476" t="str">
            <v>邱小华</v>
          </cell>
          <cell r="D476">
            <v>337.5</v>
          </cell>
          <cell r="E476">
            <v>66</v>
          </cell>
          <cell r="F476" t="str">
            <v>易涛</v>
          </cell>
          <cell r="G476">
            <v>90</v>
          </cell>
          <cell r="H476" t="str">
            <v>央宗娜姆</v>
          </cell>
          <cell r="I476">
            <v>44.5</v>
          </cell>
          <cell r="J476" t="str">
            <v>彭丹</v>
          </cell>
          <cell r="K476">
            <v>31</v>
          </cell>
          <cell r="L476" t="str">
            <v>王春波</v>
          </cell>
          <cell r="M476">
            <v>56</v>
          </cell>
          <cell r="N476" t="str">
            <v>叶小军</v>
          </cell>
          <cell r="O476">
            <v>50</v>
          </cell>
          <cell r="P476" t="str">
            <v>辜英琼</v>
          </cell>
          <cell r="Q476" t="str">
            <v>理科</v>
          </cell>
        </row>
        <row r="477">
          <cell r="A477" t="str">
            <v>513422200403123611</v>
          </cell>
          <cell r="B477">
            <v>6</v>
          </cell>
          <cell r="C477" t="str">
            <v>李建兴</v>
          </cell>
          <cell r="D477">
            <v>359.5</v>
          </cell>
          <cell r="E477">
            <v>87</v>
          </cell>
          <cell r="F477" t="str">
            <v>易涛</v>
          </cell>
          <cell r="G477">
            <v>81</v>
          </cell>
          <cell r="H477" t="str">
            <v>央宗娜姆</v>
          </cell>
          <cell r="I477">
            <v>47.5</v>
          </cell>
          <cell r="J477" t="str">
            <v>彭丹</v>
          </cell>
          <cell r="K477">
            <v>29</v>
          </cell>
          <cell r="L477" t="str">
            <v>王春波</v>
          </cell>
          <cell r="M477">
            <v>53</v>
          </cell>
          <cell r="N477" t="str">
            <v>叶小军</v>
          </cell>
          <cell r="O477">
            <v>62</v>
          </cell>
          <cell r="P477" t="str">
            <v>辜英琼</v>
          </cell>
          <cell r="Q477" t="str">
            <v>理科</v>
          </cell>
        </row>
        <row r="478">
          <cell r="A478" t="str">
            <v>51342220010405381X</v>
          </cell>
          <cell r="B478">
            <v>7</v>
          </cell>
          <cell r="C478" t="str">
            <v>杨建钢</v>
          </cell>
          <cell r="D478">
            <v>321</v>
          </cell>
          <cell r="E478">
            <v>62</v>
          </cell>
          <cell r="F478" t="str">
            <v>肖锐</v>
          </cell>
          <cell r="G478">
            <v>87</v>
          </cell>
          <cell r="H478" t="str">
            <v>李黎明</v>
          </cell>
          <cell r="I478">
            <v>27</v>
          </cell>
          <cell r="J478" t="str">
            <v>彭丹</v>
          </cell>
          <cell r="K478">
            <v>26</v>
          </cell>
          <cell r="L478" t="str">
            <v>王春波</v>
          </cell>
          <cell r="M478">
            <v>61</v>
          </cell>
          <cell r="N478" t="str">
            <v>宋欣洲</v>
          </cell>
          <cell r="O478">
            <v>58</v>
          </cell>
          <cell r="P478" t="str">
            <v>彭桦</v>
          </cell>
          <cell r="Q478" t="str">
            <v>理科</v>
          </cell>
        </row>
        <row r="479">
          <cell r="A479" t="str">
            <v>513422200312235626</v>
          </cell>
          <cell r="B479">
            <v>8</v>
          </cell>
          <cell r="C479" t="str">
            <v>卓呷巴姆</v>
          </cell>
          <cell r="D479">
            <v>250.5</v>
          </cell>
          <cell r="E479">
            <v>73</v>
          </cell>
          <cell r="F479" t="str">
            <v>陈丽娇</v>
          </cell>
          <cell r="G479">
            <v>63</v>
          </cell>
          <cell r="H479" t="str">
            <v>李黎明</v>
          </cell>
          <cell r="I479">
            <v>41.5</v>
          </cell>
          <cell r="J479" t="str">
            <v>曾佳瑶</v>
          </cell>
          <cell r="K479">
            <v>23</v>
          </cell>
          <cell r="L479" t="str">
            <v>王友春</v>
          </cell>
          <cell r="M479">
            <v>19</v>
          </cell>
          <cell r="N479" t="str">
            <v>万饶</v>
          </cell>
          <cell r="O479">
            <v>31</v>
          </cell>
          <cell r="P479" t="str">
            <v>彭桦</v>
          </cell>
          <cell r="Q479" t="str">
            <v>理科</v>
          </cell>
        </row>
        <row r="480">
          <cell r="A480" t="str">
            <v>513422200210015817</v>
          </cell>
          <cell r="B480">
            <v>10</v>
          </cell>
          <cell r="C480" t="str">
            <v>陈志云</v>
          </cell>
          <cell r="D480">
            <v>457</v>
          </cell>
          <cell r="E480">
            <v>75</v>
          </cell>
          <cell r="F480" t="str">
            <v>陈丽娇</v>
          </cell>
          <cell r="G480">
            <v>86</v>
          </cell>
          <cell r="H480" t="str">
            <v>刘宗林</v>
          </cell>
          <cell r="I480">
            <v>109</v>
          </cell>
          <cell r="J480" t="str">
            <v>拉初</v>
          </cell>
          <cell r="K480">
            <v>58</v>
          </cell>
          <cell r="L480" t="str">
            <v>王友春</v>
          </cell>
          <cell r="M480">
            <v>55</v>
          </cell>
          <cell r="N480" t="str">
            <v>叶小军</v>
          </cell>
          <cell r="O480">
            <v>74</v>
          </cell>
          <cell r="P480" t="str">
            <v>高琴</v>
          </cell>
          <cell r="Q480" t="str">
            <v>理科</v>
          </cell>
        </row>
        <row r="481">
          <cell r="A481" t="str">
            <v>513422200406010065</v>
          </cell>
          <cell r="B481">
            <v>11</v>
          </cell>
          <cell r="C481" t="str">
            <v>杨帆</v>
          </cell>
          <cell r="D481">
            <v>469.5</v>
          </cell>
          <cell r="E481">
            <v>102</v>
          </cell>
          <cell r="F481" t="str">
            <v>易涛</v>
          </cell>
          <cell r="G481">
            <v>100</v>
          </cell>
          <cell r="H481" t="str">
            <v>央宗娜姆</v>
          </cell>
          <cell r="I481">
            <v>106.5</v>
          </cell>
          <cell r="J481" t="str">
            <v>曾佳瑶</v>
          </cell>
          <cell r="K481">
            <v>44</v>
          </cell>
          <cell r="L481" t="str">
            <v>赵建超</v>
          </cell>
          <cell r="M481">
            <v>52</v>
          </cell>
          <cell r="N481" t="str">
            <v>万饶</v>
          </cell>
          <cell r="O481">
            <v>65</v>
          </cell>
          <cell r="P481" t="str">
            <v>张弘</v>
          </cell>
          <cell r="Q481" t="str">
            <v>理科</v>
          </cell>
        </row>
        <row r="482">
          <cell r="A482" t="str">
            <v>513422200304160310</v>
          </cell>
          <cell r="B482">
            <v>6</v>
          </cell>
          <cell r="C482" t="str">
            <v>仁青达瓦</v>
          </cell>
          <cell r="D482">
            <v>281</v>
          </cell>
          <cell r="E482">
            <v>77</v>
          </cell>
          <cell r="F482" t="str">
            <v>易涛</v>
          </cell>
          <cell r="G482">
            <v>66</v>
          </cell>
          <cell r="H482" t="str">
            <v>央宗娜姆</v>
          </cell>
          <cell r="I482">
            <v>54</v>
          </cell>
          <cell r="J482" t="str">
            <v>彭丹</v>
          </cell>
          <cell r="K482">
            <v>21</v>
          </cell>
          <cell r="L482" t="str">
            <v>王春波</v>
          </cell>
          <cell r="M482">
            <v>33</v>
          </cell>
          <cell r="N482" t="str">
            <v>叶小军</v>
          </cell>
          <cell r="O482">
            <v>30</v>
          </cell>
          <cell r="P482" t="str">
            <v>辜英琼</v>
          </cell>
          <cell r="Q482" t="str">
            <v>理科</v>
          </cell>
        </row>
        <row r="483">
          <cell r="A483" t="str">
            <v>513422200305143627</v>
          </cell>
          <cell r="B483">
            <v>7</v>
          </cell>
          <cell r="C483" t="str">
            <v>许存瑶</v>
          </cell>
          <cell r="D483">
            <v>357.5</v>
          </cell>
          <cell r="E483">
            <v>79</v>
          </cell>
          <cell r="F483" t="str">
            <v>肖锐</v>
          </cell>
          <cell r="G483">
            <v>70</v>
          </cell>
          <cell r="H483" t="str">
            <v>李黎明</v>
          </cell>
          <cell r="I483">
            <v>75.5</v>
          </cell>
          <cell r="J483" t="str">
            <v>彭丹</v>
          </cell>
          <cell r="K483">
            <v>33</v>
          </cell>
          <cell r="L483" t="str">
            <v>王春波</v>
          </cell>
          <cell r="M483">
            <v>48</v>
          </cell>
          <cell r="N483" t="str">
            <v>宋欣洲</v>
          </cell>
          <cell r="O483">
            <v>52</v>
          </cell>
          <cell r="P483" t="str">
            <v>彭桦</v>
          </cell>
          <cell r="Q483" t="str">
            <v>理科</v>
          </cell>
        </row>
        <row r="484">
          <cell r="A484" t="str">
            <v>513422200209174028</v>
          </cell>
          <cell r="B484">
            <v>7</v>
          </cell>
          <cell r="C484" t="str">
            <v>次尔拉初</v>
          </cell>
          <cell r="D484">
            <v>315.5</v>
          </cell>
          <cell r="E484">
            <v>78</v>
          </cell>
          <cell r="F484" t="str">
            <v>肖锐</v>
          </cell>
          <cell r="G484">
            <v>86</v>
          </cell>
          <cell r="H484" t="str">
            <v>李黎明</v>
          </cell>
          <cell r="I484">
            <v>66.5</v>
          </cell>
          <cell r="J484" t="str">
            <v>彭丹</v>
          </cell>
          <cell r="K484">
            <v>27</v>
          </cell>
          <cell r="L484" t="str">
            <v>王春波</v>
          </cell>
          <cell r="M484">
            <v>28</v>
          </cell>
          <cell r="N484" t="str">
            <v>宋欣洲</v>
          </cell>
          <cell r="O484">
            <v>30</v>
          </cell>
          <cell r="P484" t="str">
            <v>彭桦</v>
          </cell>
          <cell r="Q484" t="str">
            <v>理科</v>
          </cell>
        </row>
        <row r="485">
          <cell r="A485" t="str">
            <v>513422200301150029</v>
          </cell>
          <cell r="B485">
            <v>11</v>
          </cell>
          <cell r="C485" t="str">
            <v>吕小燕</v>
          </cell>
          <cell r="D485">
            <v>433</v>
          </cell>
          <cell r="E485">
            <v>87</v>
          </cell>
          <cell r="F485" t="str">
            <v>易涛</v>
          </cell>
          <cell r="G485">
            <v>106</v>
          </cell>
          <cell r="H485" t="str">
            <v>央宗娜姆</v>
          </cell>
          <cell r="I485">
            <v>97</v>
          </cell>
          <cell r="J485" t="str">
            <v>曾佳瑶</v>
          </cell>
          <cell r="K485">
            <v>39</v>
          </cell>
          <cell r="L485" t="str">
            <v>赵建超</v>
          </cell>
          <cell r="M485">
            <v>41</v>
          </cell>
          <cell r="N485" t="str">
            <v>万饶</v>
          </cell>
          <cell r="O485">
            <v>63</v>
          </cell>
          <cell r="P485" t="str">
            <v>张弘</v>
          </cell>
          <cell r="Q485" t="str">
            <v>理科</v>
          </cell>
        </row>
        <row r="486">
          <cell r="A486" t="str">
            <v>513422200408220015</v>
          </cell>
          <cell r="B486">
            <v>10</v>
          </cell>
          <cell r="C486" t="str">
            <v>幸家骋</v>
          </cell>
          <cell r="D486">
            <v>559</v>
          </cell>
          <cell r="E486">
            <v>90</v>
          </cell>
          <cell r="F486" t="str">
            <v>陈丽娇</v>
          </cell>
          <cell r="G486">
            <v>128</v>
          </cell>
          <cell r="H486" t="str">
            <v>刘宗林</v>
          </cell>
          <cell r="I486">
            <v>108</v>
          </cell>
          <cell r="J486" t="str">
            <v>拉初</v>
          </cell>
          <cell r="K486">
            <v>75</v>
          </cell>
          <cell r="L486" t="str">
            <v>王友春</v>
          </cell>
          <cell r="M486">
            <v>69</v>
          </cell>
          <cell r="N486" t="str">
            <v>叶小军</v>
          </cell>
          <cell r="O486">
            <v>89</v>
          </cell>
          <cell r="P486" t="str">
            <v>高琴</v>
          </cell>
          <cell r="Q486" t="str">
            <v>理科</v>
          </cell>
        </row>
        <row r="487">
          <cell r="A487" t="str">
            <v>513422200210206613</v>
          </cell>
          <cell r="B487">
            <v>7</v>
          </cell>
          <cell r="C487" t="str">
            <v>何玉强</v>
          </cell>
          <cell r="D487">
            <v>278.5</v>
          </cell>
          <cell r="E487">
            <v>63</v>
          </cell>
          <cell r="F487" t="str">
            <v>肖锐</v>
          </cell>
          <cell r="G487">
            <v>87</v>
          </cell>
          <cell r="H487" t="str">
            <v>李黎明</v>
          </cell>
          <cell r="I487">
            <v>28.5</v>
          </cell>
          <cell r="J487" t="str">
            <v>彭丹</v>
          </cell>
          <cell r="K487">
            <v>31</v>
          </cell>
          <cell r="L487" t="str">
            <v>王春波</v>
          </cell>
          <cell r="M487">
            <v>30</v>
          </cell>
          <cell r="N487" t="str">
            <v>宋欣洲</v>
          </cell>
          <cell r="O487">
            <v>39</v>
          </cell>
          <cell r="P487" t="str">
            <v>彭桦</v>
          </cell>
          <cell r="Q487" t="str">
            <v>理科</v>
          </cell>
        </row>
        <row r="488">
          <cell r="A488" t="str">
            <v>513422200308250321</v>
          </cell>
          <cell r="B488">
            <v>8</v>
          </cell>
          <cell r="C488" t="str">
            <v>次仁拉姆</v>
          </cell>
          <cell r="D488">
            <v>295.5</v>
          </cell>
          <cell r="E488">
            <v>81</v>
          </cell>
          <cell r="F488" t="str">
            <v>陈丽娇</v>
          </cell>
          <cell r="G488">
            <v>56</v>
          </cell>
          <cell r="H488" t="str">
            <v>李黎明</v>
          </cell>
          <cell r="I488">
            <v>65.5</v>
          </cell>
          <cell r="J488" t="str">
            <v>曾佳瑶</v>
          </cell>
          <cell r="K488">
            <v>25</v>
          </cell>
          <cell r="L488" t="str">
            <v>王友春</v>
          </cell>
          <cell r="M488">
            <v>23</v>
          </cell>
          <cell r="N488" t="str">
            <v>万饶</v>
          </cell>
          <cell r="O488">
            <v>45</v>
          </cell>
          <cell r="P488" t="str">
            <v>彭桦</v>
          </cell>
          <cell r="Q488" t="str">
            <v>理科</v>
          </cell>
        </row>
        <row r="489">
          <cell r="A489" t="str">
            <v>513422200407262117</v>
          </cell>
          <cell r="B489">
            <v>11</v>
          </cell>
          <cell r="C489" t="str">
            <v>吕伍智</v>
          </cell>
          <cell r="D489">
            <v>449.5</v>
          </cell>
          <cell r="E489">
            <v>77</v>
          </cell>
          <cell r="F489" t="str">
            <v>易涛</v>
          </cell>
          <cell r="G489">
            <v>115</v>
          </cell>
          <cell r="H489" t="str">
            <v>央宗娜姆</v>
          </cell>
          <cell r="I489">
            <v>100.5</v>
          </cell>
          <cell r="J489" t="str">
            <v>曾佳瑶</v>
          </cell>
          <cell r="K489">
            <v>64</v>
          </cell>
          <cell r="L489" t="str">
            <v>赵建超</v>
          </cell>
          <cell r="M489">
            <v>27</v>
          </cell>
          <cell r="N489" t="str">
            <v>万饶</v>
          </cell>
          <cell r="O489">
            <v>66</v>
          </cell>
          <cell r="P489" t="str">
            <v>张弘</v>
          </cell>
          <cell r="Q489" t="str">
            <v>理科</v>
          </cell>
        </row>
        <row r="490">
          <cell r="A490" t="str">
            <v>513422200111084411</v>
          </cell>
          <cell r="B490">
            <v>11</v>
          </cell>
          <cell r="C490" t="str">
            <v>李小龙</v>
          </cell>
          <cell r="D490">
            <v>408.5</v>
          </cell>
          <cell r="E490">
            <v>84</v>
          </cell>
          <cell r="F490" t="str">
            <v>易涛</v>
          </cell>
          <cell r="G490">
            <v>81</v>
          </cell>
          <cell r="H490" t="str">
            <v>央宗娜姆</v>
          </cell>
          <cell r="I490">
            <v>108.5</v>
          </cell>
          <cell r="J490" t="str">
            <v>曾佳瑶</v>
          </cell>
          <cell r="K490">
            <v>43</v>
          </cell>
          <cell r="L490" t="str">
            <v>赵建超</v>
          </cell>
          <cell r="M490">
            <v>37</v>
          </cell>
          <cell r="N490" t="str">
            <v>万饶</v>
          </cell>
          <cell r="O490">
            <v>55</v>
          </cell>
          <cell r="P490" t="str">
            <v>张弘</v>
          </cell>
          <cell r="Q490" t="str">
            <v>理科</v>
          </cell>
        </row>
        <row r="491">
          <cell r="A491" t="str">
            <v>513422200206056421</v>
          </cell>
          <cell r="B491">
            <v>10</v>
          </cell>
          <cell r="C491" t="str">
            <v>益西其珍</v>
          </cell>
          <cell r="D491">
            <v>444</v>
          </cell>
          <cell r="E491">
            <v>89</v>
          </cell>
          <cell r="F491" t="str">
            <v>陈丽娇</v>
          </cell>
          <cell r="G491">
            <v>92</v>
          </cell>
          <cell r="H491" t="str">
            <v>刘宗林</v>
          </cell>
          <cell r="I491">
            <v>83</v>
          </cell>
          <cell r="J491" t="str">
            <v>拉初</v>
          </cell>
          <cell r="K491">
            <v>53</v>
          </cell>
          <cell r="L491" t="str">
            <v>王友春</v>
          </cell>
          <cell r="M491">
            <v>49</v>
          </cell>
          <cell r="N491" t="str">
            <v>叶小军</v>
          </cell>
          <cell r="O491">
            <v>78</v>
          </cell>
          <cell r="P491" t="str">
            <v>高琴</v>
          </cell>
          <cell r="Q491" t="str">
            <v>理科</v>
          </cell>
        </row>
        <row r="492">
          <cell r="A492" t="str">
            <v>513422200401152515</v>
          </cell>
          <cell r="B492">
            <v>9</v>
          </cell>
          <cell r="C492" t="str">
            <v>吴学刚</v>
          </cell>
          <cell r="D492">
            <v>425.5</v>
          </cell>
          <cell r="E492">
            <v>82</v>
          </cell>
          <cell r="F492" t="str">
            <v>肖锐</v>
          </cell>
          <cell r="G492">
            <v>101</v>
          </cell>
          <cell r="H492" t="str">
            <v>赵云川</v>
          </cell>
          <cell r="I492">
            <v>85.5</v>
          </cell>
          <cell r="J492" t="str">
            <v>彭丹</v>
          </cell>
          <cell r="K492">
            <v>53</v>
          </cell>
          <cell r="L492" t="str">
            <v>赵建超</v>
          </cell>
          <cell r="M492">
            <v>52</v>
          </cell>
          <cell r="N492" t="str">
            <v>郑福全</v>
          </cell>
          <cell r="O492">
            <v>52</v>
          </cell>
          <cell r="P492" t="str">
            <v>杜建清</v>
          </cell>
          <cell r="Q492" t="str">
            <v>理科</v>
          </cell>
        </row>
        <row r="493">
          <cell r="A493" t="str">
            <v>513422200111143813</v>
          </cell>
          <cell r="B493">
            <v>10</v>
          </cell>
          <cell r="C493" t="str">
            <v>陈长顺</v>
          </cell>
          <cell r="D493">
            <v>492.5</v>
          </cell>
          <cell r="E493">
            <v>84</v>
          </cell>
          <cell r="F493" t="str">
            <v>陈丽娇</v>
          </cell>
          <cell r="G493">
            <v>109</v>
          </cell>
          <cell r="H493" t="str">
            <v>刘宗林</v>
          </cell>
          <cell r="I493">
            <v>80.5</v>
          </cell>
          <cell r="J493" t="str">
            <v>拉初</v>
          </cell>
          <cell r="K493">
            <v>54</v>
          </cell>
          <cell r="L493" t="str">
            <v>王友春</v>
          </cell>
          <cell r="M493">
            <v>75</v>
          </cell>
          <cell r="N493" t="str">
            <v>叶小军</v>
          </cell>
          <cell r="O493">
            <v>90</v>
          </cell>
          <cell r="P493" t="str">
            <v>高琴</v>
          </cell>
          <cell r="Q493" t="str">
            <v>理科</v>
          </cell>
        </row>
        <row r="494">
          <cell r="A494" t="str">
            <v>513422200310012912</v>
          </cell>
          <cell r="B494">
            <v>11</v>
          </cell>
          <cell r="C494" t="str">
            <v>吉歪哈</v>
          </cell>
          <cell r="D494">
            <v>431</v>
          </cell>
          <cell r="E494">
            <v>79</v>
          </cell>
          <cell r="F494" t="str">
            <v>易涛</v>
          </cell>
          <cell r="G494">
            <v>91</v>
          </cell>
          <cell r="H494" t="str">
            <v>央宗娜姆</v>
          </cell>
          <cell r="I494">
            <v>105</v>
          </cell>
          <cell r="J494" t="str">
            <v>曾佳瑶</v>
          </cell>
          <cell r="K494">
            <v>48</v>
          </cell>
          <cell r="L494" t="str">
            <v>赵建超</v>
          </cell>
          <cell r="M494">
            <v>49</v>
          </cell>
          <cell r="N494" t="str">
            <v>万饶</v>
          </cell>
          <cell r="O494">
            <v>59</v>
          </cell>
          <cell r="P494" t="str">
            <v>张弘</v>
          </cell>
          <cell r="Q494" t="str">
            <v>理科</v>
          </cell>
        </row>
        <row r="495">
          <cell r="A495" t="str">
            <v>513422200206160317</v>
          </cell>
          <cell r="B495">
            <v>8</v>
          </cell>
          <cell r="C495" t="str">
            <v>仁青扎西</v>
          </cell>
          <cell r="D495">
            <v>222</v>
          </cell>
          <cell r="E495">
            <v>62</v>
          </cell>
          <cell r="F495" t="str">
            <v>陈丽娇</v>
          </cell>
          <cell r="G495">
            <v>52</v>
          </cell>
          <cell r="H495" t="str">
            <v>李黎明</v>
          </cell>
          <cell r="I495">
            <v>41</v>
          </cell>
          <cell r="J495" t="str">
            <v>曾佳瑶</v>
          </cell>
          <cell r="K495">
            <v>21</v>
          </cell>
          <cell r="L495" t="str">
            <v>王友春</v>
          </cell>
          <cell r="M495">
            <v>19</v>
          </cell>
          <cell r="N495" t="str">
            <v>万饶</v>
          </cell>
          <cell r="O495">
            <v>27</v>
          </cell>
          <cell r="P495" t="str">
            <v>彭桦</v>
          </cell>
          <cell r="Q495" t="str">
            <v>理科</v>
          </cell>
        </row>
        <row r="496">
          <cell r="A496" t="str">
            <v>513422200406010049</v>
          </cell>
          <cell r="B496">
            <v>11</v>
          </cell>
          <cell r="C496" t="str">
            <v>杨航</v>
          </cell>
          <cell r="D496">
            <v>0</v>
          </cell>
          <cell r="F496" t="str">
            <v>易涛</v>
          </cell>
          <cell r="H496" t="str">
            <v>央宗娜姆</v>
          </cell>
          <cell r="J496" t="str">
            <v>曾佳瑶</v>
          </cell>
          <cell r="L496" t="str">
            <v>赵建超</v>
          </cell>
          <cell r="N496" t="str">
            <v>万饶</v>
          </cell>
          <cell r="P496" t="str">
            <v>张弘</v>
          </cell>
          <cell r="Q496" t="str">
            <v>理科</v>
          </cell>
        </row>
        <row r="497">
          <cell r="A497" t="str">
            <v>51342220021110271X</v>
          </cell>
          <cell r="B497">
            <v>6</v>
          </cell>
          <cell r="C497" t="str">
            <v>陈杰</v>
          </cell>
          <cell r="D497">
            <v>321</v>
          </cell>
          <cell r="E497">
            <v>74</v>
          </cell>
          <cell r="F497" t="str">
            <v>易涛</v>
          </cell>
          <cell r="G497">
            <v>82</v>
          </cell>
          <cell r="H497" t="str">
            <v>央宗娜姆</v>
          </cell>
          <cell r="I497">
            <v>47</v>
          </cell>
          <cell r="J497" t="str">
            <v>彭丹</v>
          </cell>
          <cell r="K497">
            <v>37</v>
          </cell>
          <cell r="L497" t="str">
            <v>王春波</v>
          </cell>
          <cell r="M497">
            <v>43</v>
          </cell>
          <cell r="N497" t="str">
            <v>叶小军</v>
          </cell>
          <cell r="O497">
            <v>38</v>
          </cell>
          <cell r="P497" t="str">
            <v>辜英琼</v>
          </cell>
          <cell r="Q497" t="str">
            <v>理科</v>
          </cell>
        </row>
        <row r="498">
          <cell r="A498" t="str">
            <v>51342220050520501x</v>
          </cell>
          <cell r="B498">
            <v>6</v>
          </cell>
          <cell r="C498" t="str">
            <v>姜才宝</v>
          </cell>
          <cell r="D498">
            <v>321.5</v>
          </cell>
          <cell r="E498">
            <v>78</v>
          </cell>
          <cell r="F498" t="str">
            <v>易涛</v>
          </cell>
          <cell r="G498">
            <v>80</v>
          </cell>
          <cell r="H498" t="str">
            <v>央宗娜姆</v>
          </cell>
          <cell r="I498">
            <v>61.5</v>
          </cell>
          <cell r="J498" t="str">
            <v>彭丹</v>
          </cell>
          <cell r="K498">
            <v>33</v>
          </cell>
          <cell r="L498" t="str">
            <v>王春波</v>
          </cell>
          <cell r="M498">
            <v>35</v>
          </cell>
          <cell r="N498" t="str">
            <v>叶小军</v>
          </cell>
          <cell r="O498">
            <v>34</v>
          </cell>
          <cell r="P498" t="str">
            <v>辜英琼</v>
          </cell>
          <cell r="Q498" t="str">
            <v>理科</v>
          </cell>
        </row>
        <row r="499">
          <cell r="A499" t="str">
            <v>513422200309081742</v>
          </cell>
          <cell r="B499">
            <v>9</v>
          </cell>
          <cell r="C499" t="str">
            <v>鲁巫几</v>
          </cell>
          <cell r="D499">
            <v>420.5</v>
          </cell>
          <cell r="E499">
            <v>87</v>
          </cell>
          <cell r="F499" t="str">
            <v>肖锐</v>
          </cell>
          <cell r="G499">
            <v>109</v>
          </cell>
          <cell r="H499" t="str">
            <v>赵云川</v>
          </cell>
          <cell r="I499">
            <v>88.5</v>
          </cell>
          <cell r="J499" t="str">
            <v>彭丹</v>
          </cell>
          <cell r="K499">
            <v>29</v>
          </cell>
          <cell r="L499" t="str">
            <v>赵建超</v>
          </cell>
          <cell r="M499">
            <v>51</v>
          </cell>
          <cell r="N499" t="str">
            <v>郑福全</v>
          </cell>
          <cell r="O499">
            <v>56</v>
          </cell>
          <cell r="P499" t="str">
            <v>杜建清</v>
          </cell>
          <cell r="Q499" t="str">
            <v>理科</v>
          </cell>
        </row>
        <row r="500">
          <cell r="A500" t="str">
            <v>513422200103052719</v>
          </cell>
          <cell r="B500">
            <v>7</v>
          </cell>
          <cell r="C500" t="str">
            <v>韩芳时</v>
          </cell>
          <cell r="D500">
            <v>320</v>
          </cell>
          <cell r="E500">
            <v>74</v>
          </cell>
          <cell r="F500" t="str">
            <v>肖锐</v>
          </cell>
          <cell r="G500">
            <v>65</v>
          </cell>
          <cell r="H500" t="str">
            <v>李黎明</v>
          </cell>
          <cell r="I500">
            <v>64</v>
          </cell>
          <cell r="J500" t="str">
            <v>彭丹</v>
          </cell>
          <cell r="K500">
            <v>33</v>
          </cell>
          <cell r="L500" t="str">
            <v>王春波</v>
          </cell>
          <cell r="M500">
            <v>40</v>
          </cell>
          <cell r="N500" t="str">
            <v>宋欣洲</v>
          </cell>
          <cell r="O500">
            <v>44</v>
          </cell>
          <cell r="P500" t="str">
            <v>彭桦</v>
          </cell>
          <cell r="Q500" t="str">
            <v>理科</v>
          </cell>
        </row>
        <row r="501">
          <cell r="A501" t="str">
            <v>513422200403100049</v>
          </cell>
          <cell r="B501">
            <v>10</v>
          </cell>
          <cell r="C501" t="str">
            <v>马龙艳</v>
          </cell>
          <cell r="D501">
            <v>392.5</v>
          </cell>
          <cell r="E501">
            <v>91</v>
          </cell>
          <cell r="F501" t="str">
            <v>陈丽娇</v>
          </cell>
          <cell r="G501">
            <v>74</v>
          </cell>
          <cell r="H501" t="str">
            <v>刘宗林</v>
          </cell>
          <cell r="I501">
            <v>72.5</v>
          </cell>
          <cell r="J501" t="str">
            <v>拉初</v>
          </cell>
          <cell r="K501">
            <v>53</v>
          </cell>
          <cell r="L501" t="str">
            <v>王友春</v>
          </cell>
          <cell r="M501">
            <v>41</v>
          </cell>
          <cell r="N501" t="str">
            <v>叶小军</v>
          </cell>
          <cell r="O501">
            <v>61</v>
          </cell>
          <cell r="P501" t="str">
            <v>高琴</v>
          </cell>
          <cell r="Q501" t="str">
            <v>理科</v>
          </cell>
        </row>
        <row r="502">
          <cell r="A502" t="str">
            <v>513422200105031719</v>
          </cell>
          <cell r="B502">
            <v>8</v>
          </cell>
          <cell r="C502" t="str">
            <v>熊文富</v>
          </cell>
          <cell r="D502">
            <v>317</v>
          </cell>
          <cell r="E502">
            <v>75</v>
          </cell>
          <cell r="F502" t="str">
            <v>陈丽娇</v>
          </cell>
          <cell r="G502">
            <v>62</v>
          </cell>
          <cell r="H502" t="str">
            <v>李黎明</v>
          </cell>
          <cell r="I502">
            <v>72</v>
          </cell>
          <cell r="J502" t="str">
            <v>曾佳瑶</v>
          </cell>
          <cell r="K502">
            <v>29</v>
          </cell>
          <cell r="L502" t="str">
            <v>王友春</v>
          </cell>
          <cell r="M502">
            <v>33</v>
          </cell>
          <cell r="N502" t="str">
            <v>万饶</v>
          </cell>
          <cell r="O502">
            <v>46</v>
          </cell>
          <cell r="P502" t="str">
            <v>彭桦</v>
          </cell>
          <cell r="Q502" t="str">
            <v>理科</v>
          </cell>
        </row>
        <row r="503">
          <cell r="A503" t="str">
            <v>513422200510011519</v>
          </cell>
          <cell r="B503">
            <v>7</v>
          </cell>
          <cell r="C503" t="str">
            <v>李林慧</v>
          </cell>
          <cell r="D503">
            <v>371.5</v>
          </cell>
          <cell r="E503">
            <v>78</v>
          </cell>
          <cell r="F503" t="str">
            <v>肖锐</v>
          </cell>
          <cell r="G503">
            <v>80</v>
          </cell>
          <cell r="H503" t="str">
            <v>李黎明</v>
          </cell>
          <cell r="I503">
            <v>45.5</v>
          </cell>
          <cell r="J503" t="str">
            <v>彭丹</v>
          </cell>
          <cell r="K503">
            <v>35</v>
          </cell>
          <cell r="L503" t="str">
            <v>王春波</v>
          </cell>
          <cell r="M503">
            <v>70</v>
          </cell>
          <cell r="N503" t="str">
            <v>宋欣洲</v>
          </cell>
          <cell r="O503">
            <v>63</v>
          </cell>
          <cell r="P503" t="str">
            <v>彭桦</v>
          </cell>
          <cell r="Q503" t="str">
            <v>理科</v>
          </cell>
        </row>
        <row r="504">
          <cell r="A504" t="str">
            <v>513422200004151121</v>
          </cell>
          <cell r="B504">
            <v>6</v>
          </cell>
          <cell r="C504" t="str">
            <v>王伍牛</v>
          </cell>
          <cell r="D504">
            <v>275.5</v>
          </cell>
          <cell r="E504">
            <v>83</v>
          </cell>
          <cell r="F504" t="str">
            <v>易涛</v>
          </cell>
          <cell r="G504">
            <v>56</v>
          </cell>
          <cell r="H504" t="str">
            <v>央宗娜姆</v>
          </cell>
          <cell r="I504">
            <v>56.5</v>
          </cell>
          <cell r="J504" t="str">
            <v>彭丹</v>
          </cell>
          <cell r="K504">
            <v>23</v>
          </cell>
          <cell r="L504" t="str">
            <v>王春波</v>
          </cell>
          <cell r="M504">
            <v>23</v>
          </cell>
          <cell r="N504" t="str">
            <v>叶小军</v>
          </cell>
          <cell r="O504">
            <v>34</v>
          </cell>
          <cell r="P504" t="str">
            <v>辜英琼</v>
          </cell>
          <cell r="Q504" t="str">
            <v>理科</v>
          </cell>
        </row>
        <row r="505">
          <cell r="A505" t="str">
            <v>513422200406085016</v>
          </cell>
          <cell r="B505">
            <v>7</v>
          </cell>
          <cell r="C505" t="str">
            <v>杜基偏初</v>
          </cell>
          <cell r="D505">
            <v>391.5</v>
          </cell>
          <cell r="E505">
            <v>71</v>
          </cell>
          <cell r="F505" t="str">
            <v>肖锐</v>
          </cell>
          <cell r="G505">
            <v>88</v>
          </cell>
          <cell r="H505" t="str">
            <v>李黎明</v>
          </cell>
          <cell r="I505">
            <v>55.5</v>
          </cell>
          <cell r="J505" t="str">
            <v>彭丹</v>
          </cell>
          <cell r="K505">
            <v>44</v>
          </cell>
          <cell r="L505" t="str">
            <v>王春波</v>
          </cell>
          <cell r="M505">
            <v>58</v>
          </cell>
          <cell r="N505" t="str">
            <v>宋欣洲</v>
          </cell>
          <cell r="O505">
            <v>75</v>
          </cell>
          <cell r="P505" t="str">
            <v>彭桦</v>
          </cell>
          <cell r="Q505" t="str">
            <v>理科</v>
          </cell>
        </row>
        <row r="506">
          <cell r="A506" t="str">
            <v>513422200401280015</v>
          </cell>
          <cell r="B506">
            <v>8</v>
          </cell>
          <cell r="C506" t="str">
            <v>贾雨鑫</v>
          </cell>
          <cell r="D506">
            <v>324.5</v>
          </cell>
          <cell r="E506">
            <v>67</v>
          </cell>
          <cell r="F506" t="str">
            <v>陈丽娇</v>
          </cell>
          <cell r="G506">
            <v>88</v>
          </cell>
          <cell r="H506" t="str">
            <v>李黎明</v>
          </cell>
          <cell r="I506">
            <v>35.5</v>
          </cell>
          <cell r="J506" t="str">
            <v>曾佳瑶</v>
          </cell>
          <cell r="K506">
            <v>49</v>
          </cell>
          <cell r="L506" t="str">
            <v>王友春</v>
          </cell>
          <cell r="M506">
            <v>18</v>
          </cell>
          <cell r="N506" t="str">
            <v>万饶</v>
          </cell>
          <cell r="O506">
            <v>67</v>
          </cell>
          <cell r="P506" t="str">
            <v>彭桦</v>
          </cell>
          <cell r="Q506" t="str">
            <v>理科</v>
          </cell>
        </row>
        <row r="507">
          <cell r="A507" t="str">
            <v>513422200306156411</v>
          </cell>
          <cell r="B507">
            <v>8</v>
          </cell>
          <cell r="C507" t="str">
            <v>银丁杜吉</v>
          </cell>
          <cell r="D507">
            <v>351</v>
          </cell>
          <cell r="E507">
            <v>81</v>
          </cell>
          <cell r="F507" t="str">
            <v>陈丽娇</v>
          </cell>
          <cell r="G507">
            <v>95</v>
          </cell>
          <cell r="H507" t="str">
            <v>李黎明</v>
          </cell>
          <cell r="I507">
            <v>66</v>
          </cell>
          <cell r="J507" t="str">
            <v>曾佳瑶</v>
          </cell>
          <cell r="K507">
            <v>45</v>
          </cell>
          <cell r="L507" t="str">
            <v>王友春</v>
          </cell>
          <cell r="M507">
            <v>19</v>
          </cell>
          <cell r="N507" t="str">
            <v>万饶</v>
          </cell>
          <cell r="O507">
            <v>45</v>
          </cell>
          <cell r="P507" t="str">
            <v>彭桦</v>
          </cell>
          <cell r="Q507" t="str">
            <v>理科</v>
          </cell>
        </row>
        <row r="508">
          <cell r="A508" t="str">
            <v>513422200401250027</v>
          </cell>
          <cell r="B508">
            <v>11</v>
          </cell>
          <cell r="C508" t="str">
            <v>卓玛央青</v>
          </cell>
          <cell r="D508">
            <v>461</v>
          </cell>
          <cell r="E508">
            <v>93</v>
          </cell>
          <cell r="F508" t="str">
            <v>易涛</v>
          </cell>
          <cell r="G508">
            <v>108</v>
          </cell>
          <cell r="H508" t="str">
            <v>央宗娜姆</v>
          </cell>
          <cell r="I508">
            <v>99</v>
          </cell>
          <cell r="J508" t="str">
            <v>曾佳瑶</v>
          </cell>
          <cell r="K508">
            <v>58</v>
          </cell>
          <cell r="L508" t="str">
            <v>赵建超</v>
          </cell>
          <cell r="M508">
            <v>37</v>
          </cell>
          <cell r="N508" t="str">
            <v>万饶</v>
          </cell>
          <cell r="O508">
            <v>66</v>
          </cell>
          <cell r="P508" t="str">
            <v>张弘</v>
          </cell>
          <cell r="Q508" t="str">
            <v>理科</v>
          </cell>
        </row>
        <row r="509">
          <cell r="A509" t="str">
            <v>513422200312030030</v>
          </cell>
          <cell r="B509">
            <v>10</v>
          </cell>
          <cell r="C509" t="str">
            <v>格桑泽仁</v>
          </cell>
          <cell r="D509">
            <v>361</v>
          </cell>
          <cell r="E509">
            <v>81</v>
          </cell>
          <cell r="F509" t="str">
            <v>陈丽娇</v>
          </cell>
          <cell r="G509">
            <v>87</v>
          </cell>
          <cell r="H509" t="str">
            <v>刘宗林</v>
          </cell>
          <cell r="I509">
            <v>107</v>
          </cell>
          <cell r="J509" t="str">
            <v>拉初</v>
          </cell>
          <cell r="K509">
            <v>35</v>
          </cell>
          <cell r="L509" t="str">
            <v>王友春</v>
          </cell>
          <cell r="M509">
            <v>16</v>
          </cell>
          <cell r="N509" t="str">
            <v>叶小军</v>
          </cell>
          <cell r="O509">
            <v>35</v>
          </cell>
          <cell r="P509" t="str">
            <v>高琴</v>
          </cell>
          <cell r="Q509" t="str">
            <v>理科</v>
          </cell>
        </row>
        <row r="510">
          <cell r="A510" t="str">
            <v>513422200408035426</v>
          </cell>
          <cell r="B510">
            <v>7</v>
          </cell>
          <cell r="C510" t="str">
            <v>骆云霞</v>
          </cell>
          <cell r="D510">
            <v>262</v>
          </cell>
          <cell r="E510">
            <v>68</v>
          </cell>
          <cell r="F510" t="str">
            <v>肖锐</v>
          </cell>
          <cell r="G510">
            <v>61</v>
          </cell>
          <cell r="H510" t="str">
            <v>李黎明</v>
          </cell>
          <cell r="I510">
            <v>35</v>
          </cell>
          <cell r="J510" t="str">
            <v>彭丹</v>
          </cell>
          <cell r="K510">
            <v>15</v>
          </cell>
          <cell r="L510" t="str">
            <v>王春波</v>
          </cell>
          <cell r="M510">
            <v>33</v>
          </cell>
          <cell r="N510" t="str">
            <v>宋欣洲</v>
          </cell>
          <cell r="O510">
            <v>50</v>
          </cell>
          <cell r="P510" t="str">
            <v>彭桦</v>
          </cell>
          <cell r="Q510" t="str">
            <v>理科</v>
          </cell>
        </row>
        <row r="511">
          <cell r="A511" t="str">
            <v>513422200406012917</v>
          </cell>
          <cell r="B511">
            <v>6</v>
          </cell>
          <cell r="C511" t="str">
            <v>伍平</v>
          </cell>
          <cell r="D511">
            <v>356</v>
          </cell>
          <cell r="E511">
            <v>79</v>
          </cell>
          <cell r="F511" t="str">
            <v>易涛</v>
          </cell>
          <cell r="G511">
            <v>82</v>
          </cell>
          <cell r="H511" t="str">
            <v>央宗娜姆</v>
          </cell>
          <cell r="I511">
            <v>63</v>
          </cell>
          <cell r="J511" t="str">
            <v>彭丹</v>
          </cell>
          <cell r="K511">
            <v>53</v>
          </cell>
          <cell r="L511" t="str">
            <v>王春波</v>
          </cell>
          <cell r="M511">
            <v>33</v>
          </cell>
          <cell r="N511" t="str">
            <v>叶小军</v>
          </cell>
          <cell r="O511">
            <v>46</v>
          </cell>
          <cell r="P511" t="str">
            <v>辜英琼</v>
          </cell>
          <cell r="Q511" t="str">
            <v>理科</v>
          </cell>
        </row>
        <row r="512">
          <cell r="A512" t="str">
            <v>513422200103066424</v>
          </cell>
          <cell r="B512">
            <v>8</v>
          </cell>
          <cell r="C512" t="str">
            <v>边玛拉姆</v>
          </cell>
          <cell r="D512">
            <v>243</v>
          </cell>
          <cell r="E512">
            <v>72</v>
          </cell>
          <cell r="F512" t="str">
            <v>陈丽娇</v>
          </cell>
          <cell r="G512">
            <v>41</v>
          </cell>
          <cell r="H512" t="str">
            <v>李黎明</v>
          </cell>
          <cell r="I512">
            <v>37</v>
          </cell>
          <cell r="J512" t="str">
            <v>曾佳瑶</v>
          </cell>
          <cell r="K512">
            <v>20</v>
          </cell>
          <cell r="L512" t="str">
            <v>王友春</v>
          </cell>
          <cell r="M512">
            <v>24</v>
          </cell>
          <cell r="N512" t="str">
            <v>万饶</v>
          </cell>
          <cell r="O512">
            <v>49</v>
          </cell>
          <cell r="P512" t="str">
            <v>彭桦</v>
          </cell>
          <cell r="Q512" t="str">
            <v>理科</v>
          </cell>
        </row>
        <row r="513">
          <cell r="A513" t="str">
            <v>513422200305112126</v>
          </cell>
          <cell r="B513">
            <v>7</v>
          </cell>
          <cell r="C513" t="str">
            <v>王晓珍</v>
          </cell>
          <cell r="D513">
            <v>246.5</v>
          </cell>
          <cell r="E513">
            <v>73</v>
          </cell>
          <cell r="F513" t="str">
            <v>肖锐</v>
          </cell>
          <cell r="G513">
            <v>41</v>
          </cell>
          <cell r="H513" t="str">
            <v>李黎明</v>
          </cell>
          <cell r="I513">
            <v>36.5</v>
          </cell>
          <cell r="J513" t="str">
            <v>彭丹</v>
          </cell>
          <cell r="K513">
            <v>24</v>
          </cell>
          <cell r="L513" t="str">
            <v>王春波</v>
          </cell>
          <cell r="M513">
            <v>23</v>
          </cell>
          <cell r="N513" t="str">
            <v>宋欣洲</v>
          </cell>
          <cell r="O513">
            <v>49</v>
          </cell>
          <cell r="P513" t="str">
            <v>彭桦</v>
          </cell>
          <cell r="Q513" t="str">
            <v>理科</v>
          </cell>
        </row>
        <row r="514">
          <cell r="A514" t="str">
            <v>51342220050108541X</v>
          </cell>
          <cell r="B514">
            <v>9</v>
          </cell>
          <cell r="C514" t="str">
            <v>鲁茸杜基</v>
          </cell>
          <cell r="D514">
            <v>363.5</v>
          </cell>
          <cell r="E514">
            <v>85</v>
          </cell>
          <cell r="F514" t="str">
            <v>肖锐</v>
          </cell>
          <cell r="G514">
            <v>85</v>
          </cell>
          <cell r="H514" t="str">
            <v>赵云川</v>
          </cell>
          <cell r="I514">
            <v>54.5</v>
          </cell>
          <cell r="J514" t="str">
            <v>彭丹</v>
          </cell>
          <cell r="K514">
            <v>42</v>
          </cell>
          <cell r="L514" t="str">
            <v>赵建超</v>
          </cell>
          <cell r="M514">
            <v>33</v>
          </cell>
          <cell r="N514" t="str">
            <v>郑福全</v>
          </cell>
          <cell r="O514">
            <v>64</v>
          </cell>
          <cell r="P514" t="str">
            <v>杜建清</v>
          </cell>
          <cell r="Q514" t="str">
            <v>理科</v>
          </cell>
        </row>
        <row r="515">
          <cell r="A515" t="str">
            <v>513422200203191521</v>
          </cell>
          <cell r="B515">
            <v>7</v>
          </cell>
          <cell r="C515" t="str">
            <v>向阿几</v>
          </cell>
          <cell r="D515">
            <v>254.5</v>
          </cell>
          <cell r="E515">
            <v>74</v>
          </cell>
          <cell r="F515" t="str">
            <v>肖锐</v>
          </cell>
          <cell r="G515">
            <v>39</v>
          </cell>
          <cell r="H515" t="str">
            <v>李黎明</v>
          </cell>
          <cell r="I515">
            <v>65.5</v>
          </cell>
          <cell r="J515" t="str">
            <v>彭丹</v>
          </cell>
          <cell r="K515">
            <v>17</v>
          </cell>
          <cell r="L515" t="str">
            <v>王春波</v>
          </cell>
          <cell r="M515">
            <v>14</v>
          </cell>
          <cell r="N515" t="str">
            <v>宋欣洲</v>
          </cell>
          <cell r="O515">
            <v>45</v>
          </cell>
          <cell r="P515" t="str">
            <v>彭桦</v>
          </cell>
          <cell r="Q515" t="str">
            <v>理科</v>
          </cell>
        </row>
        <row r="516">
          <cell r="A516" t="str">
            <v>513422200410171726</v>
          </cell>
          <cell r="B516">
            <v>7</v>
          </cell>
          <cell r="C516" t="str">
            <v>熊秋月</v>
          </cell>
          <cell r="D516">
            <v>387</v>
          </cell>
          <cell r="E516">
            <v>68</v>
          </cell>
          <cell r="F516" t="str">
            <v>肖锐</v>
          </cell>
          <cell r="G516">
            <v>96</v>
          </cell>
          <cell r="H516" t="str">
            <v>李黎明</v>
          </cell>
          <cell r="I516">
            <v>71</v>
          </cell>
          <cell r="J516" t="str">
            <v>彭丹</v>
          </cell>
          <cell r="K516">
            <v>36</v>
          </cell>
          <cell r="L516" t="str">
            <v>王春波</v>
          </cell>
          <cell r="M516">
            <v>45</v>
          </cell>
          <cell r="N516" t="str">
            <v>宋欣洲</v>
          </cell>
          <cell r="O516">
            <v>71</v>
          </cell>
          <cell r="P516" t="str">
            <v>彭桦</v>
          </cell>
          <cell r="Q516" t="str">
            <v>理科</v>
          </cell>
        </row>
        <row r="517">
          <cell r="A517" t="str">
            <v>513422200402106625</v>
          </cell>
          <cell r="B517">
            <v>10</v>
          </cell>
          <cell r="C517" t="str">
            <v>杜吉香</v>
          </cell>
          <cell r="D517">
            <v>372.5</v>
          </cell>
          <cell r="E517">
            <v>82</v>
          </cell>
          <cell r="F517" t="str">
            <v>陈丽娇</v>
          </cell>
          <cell r="G517">
            <v>93</v>
          </cell>
          <cell r="H517" t="str">
            <v>刘宗林</v>
          </cell>
          <cell r="I517">
            <v>78.5</v>
          </cell>
          <cell r="J517" t="str">
            <v>拉初</v>
          </cell>
          <cell r="K517">
            <v>29</v>
          </cell>
          <cell r="L517" t="str">
            <v>王友春</v>
          </cell>
          <cell r="M517">
            <v>42</v>
          </cell>
          <cell r="N517" t="str">
            <v>叶小军</v>
          </cell>
          <cell r="O517">
            <v>48</v>
          </cell>
          <cell r="P517" t="str">
            <v>高琴</v>
          </cell>
          <cell r="Q517" t="str">
            <v>理科</v>
          </cell>
        </row>
        <row r="518">
          <cell r="A518" t="str">
            <v>51342220021010131X</v>
          </cell>
          <cell r="B518">
            <v>7</v>
          </cell>
          <cell r="C518" t="str">
            <v>何打针</v>
          </cell>
          <cell r="D518">
            <v>333.5</v>
          </cell>
          <cell r="E518">
            <v>83</v>
          </cell>
          <cell r="F518" t="str">
            <v>肖锐</v>
          </cell>
          <cell r="G518">
            <v>84</v>
          </cell>
          <cell r="H518" t="str">
            <v>李黎明</v>
          </cell>
          <cell r="I518">
            <v>34.5</v>
          </cell>
          <cell r="J518" t="str">
            <v>彭丹</v>
          </cell>
          <cell r="K518">
            <v>36</v>
          </cell>
          <cell r="L518" t="str">
            <v>王春波</v>
          </cell>
          <cell r="M518">
            <v>51</v>
          </cell>
          <cell r="N518" t="str">
            <v>宋欣洲</v>
          </cell>
          <cell r="O518">
            <v>45</v>
          </cell>
          <cell r="P518" t="str">
            <v>彭桦</v>
          </cell>
          <cell r="Q518" t="str">
            <v>理科</v>
          </cell>
        </row>
        <row r="519">
          <cell r="A519" t="str">
            <v>513422200511185625</v>
          </cell>
          <cell r="B519">
            <v>10</v>
          </cell>
          <cell r="C519" t="str">
            <v>吴春梅</v>
          </cell>
          <cell r="D519">
            <v>430.5</v>
          </cell>
          <cell r="E519">
            <v>86</v>
          </cell>
          <cell r="F519" t="str">
            <v>陈丽娇</v>
          </cell>
          <cell r="G519">
            <v>99</v>
          </cell>
          <cell r="H519" t="str">
            <v>刘宗林</v>
          </cell>
          <cell r="I519">
            <v>101.5</v>
          </cell>
          <cell r="J519" t="str">
            <v>拉初</v>
          </cell>
          <cell r="K519">
            <v>54</v>
          </cell>
          <cell r="L519" t="str">
            <v>王友春</v>
          </cell>
          <cell r="M519">
            <v>39</v>
          </cell>
          <cell r="N519" t="str">
            <v>叶小军</v>
          </cell>
          <cell r="O519">
            <v>51</v>
          </cell>
          <cell r="P519" t="str">
            <v>高琴</v>
          </cell>
          <cell r="Q519" t="str">
            <v>理科</v>
          </cell>
        </row>
        <row r="520">
          <cell r="A520" t="str">
            <v>513422200304160011</v>
          </cell>
          <cell r="B520">
            <v>9</v>
          </cell>
          <cell r="C520" t="str">
            <v>伍岳兴</v>
          </cell>
          <cell r="D520">
            <v>310</v>
          </cell>
          <cell r="E520">
            <v>73</v>
          </cell>
          <cell r="F520" t="str">
            <v>肖锐</v>
          </cell>
          <cell r="G520">
            <v>88</v>
          </cell>
          <cell r="H520" t="str">
            <v>赵云川</v>
          </cell>
          <cell r="I520">
            <v>51</v>
          </cell>
          <cell r="J520" t="str">
            <v>彭丹</v>
          </cell>
          <cell r="K520">
            <v>29</v>
          </cell>
          <cell r="L520" t="str">
            <v>赵建超</v>
          </cell>
          <cell r="M520">
            <v>30</v>
          </cell>
          <cell r="N520" t="str">
            <v>郑福全</v>
          </cell>
          <cell r="O520">
            <v>39</v>
          </cell>
          <cell r="P520" t="str">
            <v>杜建清</v>
          </cell>
          <cell r="Q520" t="str">
            <v>理科</v>
          </cell>
        </row>
        <row r="521">
          <cell r="A521" t="str">
            <v>513422200204160022</v>
          </cell>
          <cell r="B521">
            <v>11</v>
          </cell>
          <cell r="C521" t="str">
            <v>马海艳</v>
          </cell>
          <cell r="D521">
            <v>393</v>
          </cell>
          <cell r="E521">
            <v>88</v>
          </cell>
          <cell r="F521" t="str">
            <v>易涛</v>
          </cell>
          <cell r="G521">
            <v>89</v>
          </cell>
          <cell r="H521" t="str">
            <v>央宗娜姆</v>
          </cell>
          <cell r="I521">
            <v>94</v>
          </cell>
          <cell r="J521" t="str">
            <v>曾佳瑶</v>
          </cell>
          <cell r="K521">
            <v>45</v>
          </cell>
          <cell r="L521" t="str">
            <v>赵建超</v>
          </cell>
          <cell r="M521">
            <v>27</v>
          </cell>
          <cell r="N521" t="str">
            <v>万饶</v>
          </cell>
          <cell r="O521">
            <v>50</v>
          </cell>
          <cell r="P521" t="str">
            <v>张弘</v>
          </cell>
          <cell r="Q521" t="str">
            <v>理科</v>
          </cell>
        </row>
        <row r="522">
          <cell r="A522" t="str">
            <v>513422200105072924</v>
          </cell>
          <cell r="B522">
            <v>8</v>
          </cell>
          <cell r="C522" t="str">
            <v>甘春秀</v>
          </cell>
          <cell r="D522">
            <v>244</v>
          </cell>
          <cell r="E522">
            <v>60</v>
          </cell>
          <cell r="F522" t="str">
            <v>陈丽娇</v>
          </cell>
          <cell r="G522">
            <v>25</v>
          </cell>
          <cell r="H522" t="str">
            <v>李黎明</v>
          </cell>
          <cell r="I522">
            <v>41</v>
          </cell>
          <cell r="J522" t="str">
            <v>曾佳瑶</v>
          </cell>
          <cell r="K522">
            <v>22</v>
          </cell>
          <cell r="L522" t="str">
            <v>王友春</v>
          </cell>
          <cell r="M522">
            <v>28</v>
          </cell>
          <cell r="N522" t="str">
            <v>万饶</v>
          </cell>
          <cell r="O522">
            <v>68</v>
          </cell>
          <cell r="P522" t="str">
            <v>彭桦</v>
          </cell>
          <cell r="Q522" t="str">
            <v>理科</v>
          </cell>
        </row>
        <row r="523">
          <cell r="A523" t="str">
            <v>513422200310111910</v>
          </cell>
          <cell r="B523">
            <v>11</v>
          </cell>
          <cell r="C523" t="str">
            <v>马海龙</v>
          </cell>
          <cell r="D523">
            <v>505.5</v>
          </cell>
          <cell r="E523">
            <v>91</v>
          </cell>
          <cell r="F523" t="str">
            <v>易涛</v>
          </cell>
          <cell r="G523">
            <v>123</v>
          </cell>
          <cell r="H523" t="str">
            <v>央宗娜姆</v>
          </cell>
          <cell r="I523">
            <v>77.5</v>
          </cell>
          <cell r="J523" t="str">
            <v>曾佳瑶</v>
          </cell>
          <cell r="K523">
            <v>65</v>
          </cell>
          <cell r="L523" t="str">
            <v>赵建超</v>
          </cell>
          <cell r="M523">
            <v>63</v>
          </cell>
          <cell r="N523" t="str">
            <v>万饶</v>
          </cell>
          <cell r="O523">
            <v>86</v>
          </cell>
          <cell r="P523" t="str">
            <v>张弘</v>
          </cell>
          <cell r="Q523" t="str">
            <v>理科</v>
          </cell>
        </row>
        <row r="524">
          <cell r="A524" t="str">
            <v>513422200302240018</v>
          </cell>
          <cell r="B524">
            <v>10</v>
          </cell>
          <cell r="C524" t="str">
            <v>杨小华</v>
          </cell>
          <cell r="D524">
            <v>432.5</v>
          </cell>
          <cell r="E524">
            <v>77</v>
          </cell>
          <cell r="F524" t="str">
            <v>陈丽娇</v>
          </cell>
          <cell r="G524">
            <v>91</v>
          </cell>
          <cell r="H524" t="str">
            <v>刘宗林</v>
          </cell>
          <cell r="I524">
            <v>103.5</v>
          </cell>
          <cell r="J524" t="str">
            <v>拉初</v>
          </cell>
          <cell r="K524">
            <v>56</v>
          </cell>
          <cell r="L524" t="str">
            <v>王友春</v>
          </cell>
          <cell r="M524">
            <v>45</v>
          </cell>
          <cell r="N524" t="str">
            <v>叶小军</v>
          </cell>
          <cell r="O524">
            <v>60</v>
          </cell>
          <cell r="P524" t="str">
            <v>高琴</v>
          </cell>
          <cell r="Q524" t="str">
            <v>理科</v>
          </cell>
        </row>
        <row r="525">
          <cell r="A525" t="str">
            <v>513422199901052312</v>
          </cell>
          <cell r="B525">
            <v>6</v>
          </cell>
          <cell r="C525" t="str">
            <v>甘陆金</v>
          </cell>
          <cell r="D525">
            <v>297.5</v>
          </cell>
          <cell r="E525">
            <v>80</v>
          </cell>
          <cell r="F525" t="str">
            <v>易涛</v>
          </cell>
          <cell r="G525">
            <v>79</v>
          </cell>
          <cell r="H525" t="str">
            <v>央宗娜姆</v>
          </cell>
          <cell r="I525">
            <v>42.5</v>
          </cell>
          <cell r="J525" t="str">
            <v>彭丹</v>
          </cell>
          <cell r="K525">
            <v>15</v>
          </cell>
          <cell r="L525" t="str">
            <v>王春波</v>
          </cell>
          <cell r="M525">
            <v>31</v>
          </cell>
          <cell r="N525" t="str">
            <v>叶小军</v>
          </cell>
          <cell r="O525">
            <v>50</v>
          </cell>
          <cell r="P525" t="str">
            <v>辜英琼</v>
          </cell>
          <cell r="Q525" t="str">
            <v>理科</v>
          </cell>
        </row>
        <row r="526">
          <cell r="A526" t="str">
            <v>513422200503040012</v>
          </cell>
          <cell r="B526">
            <v>6</v>
          </cell>
          <cell r="C526" t="str">
            <v>沈兴杰</v>
          </cell>
          <cell r="D526">
            <v>287</v>
          </cell>
          <cell r="E526">
            <v>78</v>
          </cell>
          <cell r="F526" t="str">
            <v>易涛</v>
          </cell>
          <cell r="G526">
            <v>82</v>
          </cell>
          <cell r="H526" t="str">
            <v>央宗娜姆</v>
          </cell>
          <cell r="I526">
            <v>40</v>
          </cell>
          <cell r="J526" t="str">
            <v>彭丹</v>
          </cell>
          <cell r="K526">
            <v>23</v>
          </cell>
          <cell r="L526" t="str">
            <v>王春波</v>
          </cell>
          <cell r="M526">
            <v>33</v>
          </cell>
          <cell r="N526" t="str">
            <v>叶小军</v>
          </cell>
          <cell r="O526">
            <v>31</v>
          </cell>
          <cell r="P526" t="str">
            <v>辜英琼</v>
          </cell>
          <cell r="Q526" t="str">
            <v>理科</v>
          </cell>
        </row>
        <row r="527">
          <cell r="A527" t="str">
            <v>513422200405162120</v>
          </cell>
          <cell r="B527">
            <v>10</v>
          </cell>
          <cell r="C527" t="str">
            <v>杨大青</v>
          </cell>
          <cell r="D527">
            <v>406</v>
          </cell>
          <cell r="E527">
            <v>74</v>
          </cell>
          <cell r="F527" t="str">
            <v>陈丽娇</v>
          </cell>
          <cell r="G527">
            <v>98</v>
          </cell>
          <cell r="H527" t="str">
            <v>刘宗林</v>
          </cell>
          <cell r="I527">
            <v>105</v>
          </cell>
          <cell r="J527" t="str">
            <v>拉初</v>
          </cell>
          <cell r="K527">
            <v>33</v>
          </cell>
          <cell r="L527" t="str">
            <v>王友春</v>
          </cell>
          <cell r="M527">
            <v>44</v>
          </cell>
          <cell r="N527" t="str">
            <v>叶小军</v>
          </cell>
          <cell r="O527">
            <v>52</v>
          </cell>
          <cell r="P527" t="str">
            <v>高琴</v>
          </cell>
          <cell r="Q527" t="str">
            <v>理科</v>
          </cell>
        </row>
        <row r="528">
          <cell r="A528" t="str">
            <v>513422200407290046</v>
          </cell>
          <cell r="B528">
            <v>9</v>
          </cell>
          <cell r="C528" t="str">
            <v>张虹</v>
          </cell>
          <cell r="D528">
            <v>366</v>
          </cell>
          <cell r="E528">
            <v>71</v>
          </cell>
          <cell r="F528" t="str">
            <v>肖锐</v>
          </cell>
          <cell r="G528">
            <v>80</v>
          </cell>
          <cell r="H528" t="str">
            <v>赵云川</v>
          </cell>
          <cell r="I528">
            <v>106</v>
          </cell>
          <cell r="J528" t="str">
            <v>彭丹</v>
          </cell>
          <cell r="K528">
            <v>36</v>
          </cell>
          <cell r="L528" t="str">
            <v>赵建超</v>
          </cell>
          <cell r="M528">
            <v>28</v>
          </cell>
          <cell r="N528" t="str">
            <v>郑福全</v>
          </cell>
          <cell r="O528">
            <v>45</v>
          </cell>
          <cell r="P528" t="str">
            <v>杜建清</v>
          </cell>
          <cell r="Q528" t="str">
            <v>理科</v>
          </cell>
        </row>
        <row r="529">
          <cell r="A529" t="str">
            <v>513422200401240013</v>
          </cell>
          <cell r="B529">
            <v>9</v>
          </cell>
          <cell r="C529" t="str">
            <v>张方涛</v>
          </cell>
          <cell r="D529">
            <v>364.5</v>
          </cell>
          <cell r="E529">
            <v>74</v>
          </cell>
          <cell r="F529" t="str">
            <v>肖锐</v>
          </cell>
          <cell r="G529">
            <v>89</v>
          </cell>
          <cell r="H529" t="str">
            <v>赵云川</v>
          </cell>
          <cell r="I529">
            <v>69.5</v>
          </cell>
          <cell r="J529" t="str">
            <v>彭丹</v>
          </cell>
          <cell r="K529">
            <v>45</v>
          </cell>
          <cell r="L529" t="str">
            <v>赵建超</v>
          </cell>
          <cell r="M529">
            <v>39</v>
          </cell>
          <cell r="N529" t="str">
            <v>郑福全</v>
          </cell>
          <cell r="O529">
            <v>48</v>
          </cell>
          <cell r="P529" t="str">
            <v>杜建清</v>
          </cell>
          <cell r="Q529" t="str">
            <v>理科</v>
          </cell>
        </row>
        <row r="530">
          <cell r="A530" t="str">
            <v>513422200409282111</v>
          </cell>
          <cell r="B530">
            <v>11</v>
          </cell>
          <cell r="C530" t="str">
            <v>罗顺军</v>
          </cell>
          <cell r="D530">
            <v>405</v>
          </cell>
          <cell r="E530">
            <v>81</v>
          </cell>
          <cell r="F530" t="str">
            <v>易涛</v>
          </cell>
          <cell r="G530">
            <v>84</v>
          </cell>
          <cell r="H530" t="str">
            <v>央宗娜姆</v>
          </cell>
          <cell r="I530">
            <v>92</v>
          </cell>
          <cell r="J530" t="str">
            <v>曾佳瑶</v>
          </cell>
          <cell r="K530">
            <v>48</v>
          </cell>
          <cell r="L530" t="str">
            <v>赵建超</v>
          </cell>
          <cell r="M530">
            <v>37</v>
          </cell>
          <cell r="N530" t="str">
            <v>万饶</v>
          </cell>
          <cell r="O530">
            <v>63</v>
          </cell>
          <cell r="P530" t="str">
            <v>张弘</v>
          </cell>
          <cell r="Q530" t="str">
            <v>理科</v>
          </cell>
        </row>
        <row r="531">
          <cell r="A531" t="str">
            <v>513422200411155023</v>
          </cell>
          <cell r="B531">
            <v>7</v>
          </cell>
          <cell r="C531" t="str">
            <v>余吓敏</v>
          </cell>
          <cell r="D531">
            <v>305</v>
          </cell>
          <cell r="E531">
            <v>64</v>
          </cell>
          <cell r="F531" t="str">
            <v>肖锐</v>
          </cell>
          <cell r="G531">
            <v>63</v>
          </cell>
          <cell r="H531" t="str">
            <v>李黎明</v>
          </cell>
          <cell r="I531">
            <v>56</v>
          </cell>
          <cell r="J531" t="str">
            <v>彭丹</v>
          </cell>
          <cell r="K531">
            <v>25</v>
          </cell>
          <cell r="L531" t="str">
            <v>王春波</v>
          </cell>
          <cell r="M531">
            <v>46</v>
          </cell>
          <cell r="N531" t="str">
            <v>宋欣洲</v>
          </cell>
          <cell r="O531">
            <v>51</v>
          </cell>
          <cell r="P531" t="str">
            <v>彭桦</v>
          </cell>
          <cell r="Q531" t="str">
            <v>理科</v>
          </cell>
        </row>
        <row r="532">
          <cell r="A532" t="str">
            <v>513422200308200025</v>
          </cell>
          <cell r="B532">
            <v>7</v>
          </cell>
          <cell r="C532" t="str">
            <v>巫晓兰</v>
          </cell>
          <cell r="D532">
            <v>274</v>
          </cell>
          <cell r="E532">
            <v>93</v>
          </cell>
          <cell r="F532" t="str">
            <v>肖锐</v>
          </cell>
          <cell r="G532">
            <v>31</v>
          </cell>
          <cell r="H532" t="str">
            <v>李黎明</v>
          </cell>
          <cell r="I532">
            <v>54</v>
          </cell>
          <cell r="J532" t="str">
            <v>彭丹</v>
          </cell>
          <cell r="K532">
            <v>16</v>
          </cell>
          <cell r="L532" t="str">
            <v>王春波</v>
          </cell>
          <cell r="M532">
            <v>24</v>
          </cell>
          <cell r="N532" t="str">
            <v>宋欣洲</v>
          </cell>
          <cell r="O532">
            <v>56</v>
          </cell>
          <cell r="P532" t="str">
            <v>彭桦</v>
          </cell>
          <cell r="Q532" t="str">
            <v>理科</v>
          </cell>
        </row>
        <row r="533">
          <cell r="A533" t="str">
            <v>513422200404140026</v>
          </cell>
          <cell r="B533">
            <v>11</v>
          </cell>
          <cell r="C533" t="str">
            <v>马跃玲</v>
          </cell>
          <cell r="D533">
            <v>386</v>
          </cell>
          <cell r="E533">
            <v>86</v>
          </cell>
          <cell r="F533" t="str">
            <v>易涛</v>
          </cell>
          <cell r="G533">
            <v>84</v>
          </cell>
          <cell r="H533" t="str">
            <v>央宗娜姆</v>
          </cell>
          <cell r="I533">
            <v>83</v>
          </cell>
          <cell r="J533" t="str">
            <v>曾佳瑶</v>
          </cell>
          <cell r="K533">
            <v>44</v>
          </cell>
          <cell r="L533" t="str">
            <v>赵建超</v>
          </cell>
          <cell r="M533">
            <v>32</v>
          </cell>
          <cell r="N533" t="str">
            <v>万饶</v>
          </cell>
          <cell r="O533">
            <v>57</v>
          </cell>
          <cell r="P533" t="str">
            <v>张弘</v>
          </cell>
          <cell r="Q533" t="str">
            <v>理科</v>
          </cell>
        </row>
        <row r="534">
          <cell r="A534" t="str">
            <v>513422200210050313</v>
          </cell>
          <cell r="B534">
            <v>9</v>
          </cell>
          <cell r="C534" t="str">
            <v>张安宇</v>
          </cell>
          <cell r="D534">
            <v>408.5</v>
          </cell>
          <cell r="E534">
            <v>86</v>
          </cell>
          <cell r="F534" t="str">
            <v>肖锐</v>
          </cell>
          <cell r="G534">
            <v>92</v>
          </cell>
          <cell r="H534" t="str">
            <v>赵云川</v>
          </cell>
          <cell r="I534">
            <v>72.5</v>
          </cell>
          <cell r="J534" t="str">
            <v>彭丹</v>
          </cell>
          <cell r="K534">
            <v>48</v>
          </cell>
          <cell r="L534" t="str">
            <v>赵建超</v>
          </cell>
          <cell r="M534">
            <v>45</v>
          </cell>
          <cell r="N534" t="str">
            <v>郑福全</v>
          </cell>
          <cell r="O534">
            <v>65</v>
          </cell>
          <cell r="P534" t="str">
            <v>杜建清</v>
          </cell>
          <cell r="Q534" t="str">
            <v>理科</v>
          </cell>
        </row>
        <row r="535">
          <cell r="A535" t="str">
            <v>513422200404061918</v>
          </cell>
          <cell r="B535">
            <v>6</v>
          </cell>
          <cell r="C535" t="str">
            <v>祝子古</v>
          </cell>
          <cell r="D535">
            <v>310</v>
          </cell>
          <cell r="E535">
            <v>79</v>
          </cell>
          <cell r="F535" t="str">
            <v>易涛</v>
          </cell>
          <cell r="G535">
            <v>83</v>
          </cell>
          <cell r="H535" t="str">
            <v>央宗娜姆</v>
          </cell>
          <cell r="I535">
            <v>42</v>
          </cell>
          <cell r="J535" t="str">
            <v>彭丹</v>
          </cell>
          <cell r="K535">
            <v>19</v>
          </cell>
          <cell r="L535" t="str">
            <v>王春波</v>
          </cell>
          <cell r="M535">
            <v>37</v>
          </cell>
          <cell r="N535" t="str">
            <v>叶小军</v>
          </cell>
          <cell r="O535">
            <v>50</v>
          </cell>
          <cell r="P535" t="str">
            <v>辜英琼</v>
          </cell>
          <cell r="Q535" t="str">
            <v>理科</v>
          </cell>
        </row>
        <row r="536">
          <cell r="A536" t="str">
            <v>513422200401205023</v>
          </cell>
          <cell r="B536">
            <v>9</v>
          </cell>
          <cell r="C536" t="str">
            <v>次里拉木</v>
          </cell>
          <cell r="D536">
            <v>444.5</v>
          </cell>
          <cell r="E536">
            <v>79</v>
          </cell>
          <cell r="F536" t="str">
            <v>肖锐</v>
          </cell>
          <cell r="G536">
            <v>118</v>
          </cell>
          <cell r="H536" t="str">
            <v>赵云川</v>
          </cell>
          <cell r="I536">
            <v>104.5</v>
          </cell>
          <cell r="J536" t="str">
            <v>彭丹</v>
          </cell>
          <cell r="K536">
            <v>41</v>
          </cell>
          <cell r="L536" t="str">
            <v>赵建超</v>
          </cell>
          <cell r="M536">
            <v>51</v>
          </cell>
          <cell r="N536" t="str">
            <v>郑福全</v>
          </cell>
          <cell r="O536">
            <v>51</v>
          </cell>
          <cell r="P536" t="str">
            <v>杜建清</v>
          </cell>
          <cell r="Q536" t="str">
            <v>理科</v>
          </cell>
        </row>
        <row r="537">
          <cell r="A537" t="str">
            <v>513422200310015013</v>
          </cell>
          <cell r="B537">
            <v>8</v>
          </cell>
          <cell r="C537" t="str">
            <v>李晓顺</v>
          </cell>
          <cell r="D537">
            <v>295.5</v>
          </cell>
          <cell r="E537">
            <v>65</v>
          </cell>
          <cell r="F537" t="str">
            <v>陈丽娇</v>
          </cell>
          <cell r="G537">
            <v>72</v>
          </cell>
          <cell r="H537" t="str">
            <v>李黎明</v>
          </cell>
          <cell r="I537">
            <v>36.5</v>
          </cell>
          <cell r="J537" t="str">
            <v>曾佳瑶</v>
          </cell>
          <cell r="K537">
            <v>22</v>
          </cell>
          <cell r="L537" t="str">
            <v>王友春</v>
          </cell>
          <cell r="M537">
            <v>48</v>
          </cell>
          <cell r="N537" t="str">
            <v>万饶</v>
          </cell>
          <cell r="O537">
            <v>52</v>
          </cell>
          <cell r="P537" t="str">
            <v>彭桦</v>
          </cell>
          <cell r="Q537" t="str">
            <v>理科</v>
          </cell>
        </row>
        <row r="538">
          <cell r="A538" t="str">
            <v>513422200403114213</v>
          </cell>
          <cell r="B538">
            <v>10</v>
          </cell>
          <cell r="C538" t="str">
            <v>扎拉</v>
          </cell>
          <cell r="D538">
            <v>475</v>
          </cell>
          <cell r="E538">
            <v>90</v>
          </cell>
          <cell r="F538" t="str">
            <v>陈丽娇</v>
          </cell>
          <cell r="G538">
            <v>125</v>
          </cell>
          <cell r="H538" t="str">
            <v>刘宗林</v>
          </cell>
          <cell r="I538">
            <v>86</v>
          </cell>
          <cell r="J538" t="str">
            <v>拉初</v>
          </cell>
          <cell r="K538">
            <v>43</v>
          </cell>
          <cell r="L538" t="str">
            <v>王友春</v>
          </cell>
          <cell r="M538">
            <v>62</v>
          </cell>
          <cell r="N538" t="str">
            <v>叶小军</v>
          </cell>
          <cell r="O538">
            <v>69</v>
          </cell>
          <cell r="P538" t="str">
            <v>高琴</v>
          </cell>
          <cell r="Q538" t="str">
            <v>理科</v>
          </cell>
        </row>
        <row r="539">
          <cell r="A539" t="str">
            <v>513422200404110046</v>
          </cell>
          <cell r="B539">
            <v>10</v>
          </cell>
          <cell r="C539" t="str">
            <v>呷绒祝玛</v>
          </cell>
          <cell r="D539">
            <v>445.5</v>
          </cell>
          <cell r="E539">
            <v>92</v>
          </cell>
          <cell r="F539" t="str">
            <v>陈丽娇</v>
          </cell>
          <cell r="G539">
            <v>107</v>
          </cell>
          <cell r="H539" t="str">
            <v>刘宗林</v>
          </cell>
          <cell r="I539">
            <v>92.5</v>
          </cell>
          <cell r="J539" t="str">
            <v>拉初</v>
          </cell>
          <cell r="K539">
            <v>47</v>
          </cell>
          <cell r="L539" t="str">
            <v>王友春</v>
          </cell>
          <cell r="M539">
            <v>39</v>
          </cell>
          <cell r="N539" t="str">
            <v>叶小军</v>
          </cell>
          <cell r="O539">
            <v>68</v>
          </cell>
          <cell r="P539" t="str">
            <v>高琴</v>
          </cell>
          <cell r="Q539" t="str">
            <v>理科</v>
          </cell>
        </row>
        <row r="540">
          <cell r="A540" t="str">
            <v>513422200404140317</v>
          </cell>
          <cell r="B540">
            <v>6</v>
          </cell>
          <cell r="C540" t="str">
            <v>丹增益西</v>
          </cell>
          <cell r="D540">
            <v>242</v>
          </cell>
          <cell r="E540">
            <v>68</v>
          </cell>
          <cell r="F540" t="str">
            <v>易涛</v>
          </cell>
          <cell r="G540">
            <v>45</v>
          </cell>
          <cell r="H540" t="str">
            <v>央宗娜姆</v>
          </cell>
          <cell r="I540">
            <v>48</v>
          </cell>
          <cell r="J540" t="str">
            <v>彭丹</v>
          </cell>
          <cell r="K540">
            <v>26</v>
          </cell>
          <cell r="L540" t="str">
            <v>王春波</v>
          </cell>
          <cell r="M540">
            <v>25</v>
          </cell>
          <cell r="N540" t="str">
            <v>叶小军</v>
          </cell>
          <cell r="O540">
            <v>30</v>
          </cell>
          <cell r="P540" t="str">
            <v>辜英琼</v>
          </cell>
          <cell r="Q540" t="str">
            <v>理科</v>
          </cell>
        </row>
        <row r="541">
          <cell r="A541" t="str">
            <v>513422200107041929</v>
          </cell>
          <cell r="B541">
            <v>10</v>
          </cell>
          <cell r="C541" t="str">
            <v>何志香</v>
          </cell>
          <cell r="D541">
            <v>395.5</v>
          </cell>
          <cell r="E541">
            <v>87</v>
          </cell>
          <cell r="F541" t="str">
            <v>陈丽娇</v>
          </cell>
          <cell r="G541">
            <v>74</v>
          </cell>
          <cell r="H541" t="str">
            <v>刘宗林</v>
          </cell>
          <cell r="I541">
            <v>89.5</v>
          </cell>
          <cell r="J541" t="str">
            <v>拉初</v>
          </cell>
          <cell r="K541">
            <v>52</v>
          </cell>
          <cell r="L541" t="str">
            <v>王友春</v>
          </cell>
          <cell r="M541">
            <v>42</v>
          </cell>
          <cell r="N541" t="str">
            <v>叶小军</v>
          </cell>
          <cell r="O541">
            <v>51</v>
          </cell>
          <cell r="P541" t="str">
            <v>高琴</v>
          </cell>
          <cell r="Q541" t="str">
            <v>理科</v>
          </cell>
        </row>
        <row r="542">
          <cell r="A542" t="str">
            <v>513422200011252713</v>
          </cell>
          <cell r="B542">
            <v>6</v>
          </cell>
          <cell r="C542" t="str">
            <v>陶友林</v>
          </cell>
          <cell r="D542">
            <v>257</v>
          </cell>
          <cell r="E542">
            <v>63</v>
          </cell>
          <cell r="F542" t="str">
            <v>易涛</v>
          </cell>
          <cell r="G542">
            <v>66</v>
          </cell>
          <cell r="H542" t="str">
            <v>央宗娜姆</v>
          </cell>
          <cell r="I542">
            <v>41</v>
          </cell>
          <cell r="J542" t="str">
            <v>彭丹</v>
          </cell>
          <cell r="K542">
            <v>22</v>
          </cell>
          <cell r="L542" t="str">
            <v>王春波</v>
          </cell>
          <cell r="M542">
            <v>32</v>
          </cell>
          <cell r="N542" t="str">
            <v>叶小军</v>
          </cell>
          <cell r="O542">
            <v>33</v>
          </cell>
          <cell r="P542" t="str">
            <v>辜英琼</v>
          </cell>
          <cell r="Q542" t="str">
            <v>理科</v>
          </cell>
        </row>
        <row r="543">
          <cell r="A543" t="str">
            <v>513422200302100031</v>
          </cell>
          <cell r="B543">
            <v>9</v>
          </cell>
          <cell r="C543" t="str">
            <v>伍文宁</v>
          </cell>
          <cell r="D543">
            <v>0</v>
          </cell>
          <cell r="F543" t="str">
            <v>肖锐</v>
          </cell>
          <cell r="H543" t="str">
            <v>赵云川</v>
          </cell>
          <cell r="J543" t="str">
            <v>彭丹</v>
          </cell>
          <cell r="L543" t="str">
            <v>赵建超</v>
          </cell>
          <cell r="N543" t="str">
            <v>郑福全</v>
          </cell>
          <cell r="P543" t="str">
            <v>杜建清</v>
          </cell>
          <cell r="Q543" t="str">
            <v>理科</v>
          </cell>
        </row>
        <row r="544">
          <cell r="A544" t="str">
            <v>513422200311171915</v>
          </cell>
          <cell r="B544">
            <v>8</v>
          </cell>
          <cell r="C544" t="str">
            <v>马杰云</v>
          </cell>
          <cell r="D544">
            <v>284</v>
          </cell>
          <cell r="E544">
            <v>68</v>
          </cell>
          <cell r="F544" t="str">
            <v>陈丽娇</v>
          </cell>
          <cell r="G544">
            <v>71</v>
          </cell>
          <cell r="H544" t="str">
            <v>李黎明</v>
          </cell>
          <cell r="I544">
            <v>30</v>
          </cell>
          <cell r="J544" t="str">
            <v>曾佳瑶</v>
          </cell>
          <cell r="K544">
            <v>26</v>
          </cell>
          <cell r="L544" t="str">
            <v>王友春</v>
          </cell>
          <cell r="M544">
            <v>37</v>
          </cell>
          <cell r="N544" t="str">
            <v>万饶</v>
          </cell>
          <cell r="O544">
            <v>52</v>
          </cell>
          <cell r="P544" t="str">
            <v>彭桦</v>
          </cell>
          <cell r="Q544" t="str">
            <v>理科</v>
          </cell>
        </row>
        <row r="545">
          <cell r="A545" t="str">
            <v>513422200210084812</v>
          </cell>
          <cell r="B545">
            <v>6</v>
          </cell>
          <cell r="C545" t="str">
            <v>鲁绒查理</v>
          </cell>
          <cell r="D545">
            <v>401.5</v>
          </cell>
          <cell r="E545">
            <v>91</v>
          </cell>
          <cell r="F545" t="str">
            <v>易涛</v>
          </cell>
          <cell r="G545">
            <v>72</v>
          </cell>
          <cell r="H545" t="str">
            <v>央宗娜姆</v>
          </cell>
          <cell r="I545">
            <v>82.5</v>
          </cell>
          <cell r="J545" t="str">
            <v>彭丹</v>
          </cell>
          <cell r="K545">
            <v>44</v>
          </cell>
          <cell r="L545" t="str">
            <v>王春波</v>
          </cell>
          <cell r="M545">
            <v>46</v>
          </cell>
          <cell r="N545" t="str">
            <v>叶小军</v>
          </cell>
          <cell r="O545">
            <v>66</v>
          </cell>
          <cell r="P545" t="str">
            <v>辜英琼</v>
          </cell>
          <cell r="Q545" t="str">
            <v>理科</v>
          </cell>
        </row>
        <row r="546">
          <cell r="A546" t="str">
            <v>513422200206156414</v>
          </cell>
          <cell r="B546">
            <v>10</v>
          </cell>
          <cell r="C546" t="str">
            <v>鲁绒次仁</v>
          </cell>
          <cell r="D546">
            <v>468</v>
          </cell>
          <cell r="E546">
            <v>72</v>
          </cell>
          <cell r="F546" t="str">
            <v>陈丽娇</v>
          </cell>
          <cell r="G546">
            <v>109</v>
          </cell>
          <cell r="H546" t="str">
            <v>刘宗林</v>
          </cell>
          <cell r="I546">
            <v>76</v>
          </cell>
          <cell r="J546" t="str">
            <v>拉初</v>
          </cell>
          <cell r="K546">
            <v>76</v>
          </cell>
          <cell r="L546" t="str">
            <v>王友春</v>
          </cell>
          <cell r="M546">
            <v>61</v>
          </cell>
          <cell r="N546" t="str">
            <v>叶小军</v>
          </cell>
          <cell r="O546">
            <v>74</v>
          </cell>
          <cell r="P546" t="str">
            <v>高琴</v>
          </cell>
          <cell r="Q546" t="str">
            <v>理科</v>
          </cell>
        </row>
        <row r="547">
          <cell r="A547" t="str">
            <v>513422200201051517</v>
          </cell>
          <cell r="B547">
            <v>11</v>
          </cell>
          <cell r="C547" t="str">
            <v>马阿卡</v>
          </cell>
          <cell r="D547">
            <v>494.5</v>
          </cell>
          <cell r="E547">
            <v>79</v>
          </cell>
          <cell r="F547" t="str">
            <v>易涛</v>
          </cell>
          <cell r="G547">
            <v>88</v>
          </cell>
          <cell r="H547" t="str">
            <v>央宗娜姆</v>
          </cell>
          <cell r="I547">
            <v>90.5</v>
          </cell>
          <cell r="J547" t="str">
            <v>曾佳瑶</v>
          </cell>
          <cell r="K547">
            <v>67</v>
          </cell>
          <cell r="L547" t="str">
            <v>赵建超</v>
          </cell>
          <cell r="M547">
            <v>89</v>
          </cell>
          <cell r="N547" t="str">
            <v>万饶</v>
          </cell>
          <cell r="O547">
            <v>81</v>
          </cell>
          <cell r="P547" t="str">
            <v>张弘</v>
          </cell>
          <cell r="Q547" t="str">
            <v>理科</v>
          </cell>
        </row>
        <row r="548">
          <cell r="A548" t="str">
            <v>513422200408312921</v>
          </cell>
          <cell r="B548">
            <v>8</v>
          </cell>
          <cell r="C548" t="str">
            <v>严正芳</v>
          </cell>
          <cell r="D548">
            <v>281.5</v>
          </cell>
          <cell r="E548">
            <v>72</v>
          </cell>
          <cell r="F548" t="str">
            <v>陈丽娇</v>
          </cell>
          <cell r="G548">
            <v>40</v>
          </cell>
          <cell r="H548" t="str">
            <v>李黎明</v>
          </cell>
          <cell r="I548">
            <v>59.5</v>
          </cell>
          <cell r="J548" t="str">
            <v>曾佳瑶</v>
          </cell>
          <cell r="K548">
            <v>27</v>
          </cell>
          <cell r="L548" t="str">
            <v>王友春</v>
          </cell>
          <cell r="M548">
            <v>21</v>
          </cell>
          <cell r="N548" t="str">
            <v>万饶</v>
          </cell>
          <cell r="O548">
            <v>62</v>
          </cell>
          <cell r="P548" t="str">
            <v>彭桦</v>
          </cell>
          <cell r="Q548" t="str">
            <v>理科</v>
          </cell>
        </row>
        <row r="549">
          <cell r="A549" t="str">
            <v>513422200111050019</v>
          </cell>
          <cell r="B549">
            <v>7</v>
          </cell>
          <cell r="C549" t="str">
            <v>伍云</v>
          </cell>
          <cell r="D549">
            <v>271</v>
          </cell>
          <cell r="E549">
            <v>70</v>
          </cell>
          <cell r="F549" t="str">
            <v>肖锐</v>
          </cell>
          <cell r="G549">
            <v>60</v>
          </cell>
          <cell r="H549" t="str">
            <v>李黎明</v>
          </cell>
          <cell r="I549">
            <v>56</v>
          </cell>
          <cell r="J549" t="str">
            <v>彭丹</v>
          </cell>
          <cell r="K549">
            <v>23</v>
          </cell>
          <cell r="L549" t="str">
            <v>王春波</v>
          </cell>
          <cell r="M549">
            <v>28</v>
          </cell>
          <cell r="N549" t="str">
            <v>宋欣洲</v>
          </cell>
          <cell r="O549">
            <v>34</v>
          </cell>
          <cell r="P549" t="str">
            <v>彭桦</v>
          </cell>
          <cell r="Q549" t="str">
            <v>理科</v>
          </cell>
        </row>
        <row r="550">
          <cell r="A550" t="str">
            <v>513422200107053823</v>
          </cell>
          <cell r="B550">
            <v>9</v>
          </cell>
          <cell r="C550" t="str">
            <v>沈建英</v>
          </cell>
          <cell r="D550">
            <v>377</v>
          </cell>
          <cell r="E550">
            <v>76</v>
          </cell>
          <cell r="F550" t="str">
            <v>肖锐</v>
          </cell>
          <cell r="G550">
            <v>98</v>
          </cell>
          <cell r="H550" t="str">
            <v>赵云川</v>
          </cell>
          <cell r="I550">
            <v>67</v>
          </cell>
          <cell r="J550" t="str">
            <v>彭丹</v>
          </cell>
          <cell r="K550">
            <v>38</v>
          </cell>
          <cell r="L550" t="str">
            <v>赵建超</v>
          </cell>
          <cell r="M550">
            <v>44</v>
          </cell>
          <cell r="N550" t="str">
            <v>郑福全</v>
          </cell>
          <cell r="O550">
            <v>54</v>
          </cell>
          <cell r="P550" t="str">
            <v>杜建清</v>
          </cell>
          <cell r="Q550" t="str">
            <v>理科</v>
          </cell>
        </row>
        <row r="551">
          <cell r="A551" t="str">
            <v>513422200512231531</v>
          </cell>
          <cell r="B551">
            <v>9</v>
          </cell>
          <cell r="C551" t="str">
            <v>毛顺富</v>
          </cell>
          <cell r="D551">
            <v>410.5</v>
          </cell>
          <cell r="E551">
            <v>70</v>
          </cell>
          <cell r="F551" t="str">
            <v>肖锐</v>
          </cell>
          <cell r="G551">
            <v>106</v>
          </cell>
          <cell r="H551" t="str">
            <v>赵云川</v>
          </cell>
          <cell r="I551">
            <v>99.5</v>
          </cell>
          <cell r="J551" t="str">
            <v>彭丹</v>
          </cell>
          <cell r="K551">
            <v>47</v>
          </cell>
          <cell r="L551" t="str">
            <v>赵建超</v>
          </cell>
          <cell r="M551">
            <v>32</v>
          </cell>
          <cell r="N551" t="str">
            <v>郑福全</v>
          </cell>
          <cell r="O551">
            <v>56</v>
          </cell>
          <cell r="P551" t="str">
            <v>杜建清</v>
          </cell>
          <cell r="Q551" t="str">
            <v>理科</v>
          </cell>
        </row>
        <row r="552">
          <cell r="A552" t="str">
            <v>513422200405010020</v>
          </cell>
          <cell r="B552">
            <v>10</v>
          </cell>
          <cell r="C552" t="str">
            <v>马文俊</v>
          </cell>
          <cell r="D552">
            <v>427</v>
          </cell>
          <cell r="E552">
            <v>90</v>
          </cell>
          <cell r="F552" t="str">
            <v>陈丽娇</v>
          </cell>
          <cell r="G552">
            <v>107</v>
          </cell>
          <cell r="H552" t="str">
            <v>刘宗林</v>
          </cell>
          <cell r="I552">
            <v>99</v>
          </cell>
          <cell r="J552" t="str">
            <v>拉初</v>
          </cell>
          <cell r="K552">
            <v>36</v>
          </cell>
          <cell r="L552" t="str">
            <v>王友春</v>
          </cell>
          <cell r="M552">
            <v>39</v>
          </cell>
          <cell r="N552" t="str">
            <v>叶小军</v>
          </cell>
          <cell r="O552">
            <v>56</v>
          </cell>
          <cell r="P552" t="str">
            <v>高琴</v>
          </cell>
          <cell r="Q552" t="str">
            <v>理科</v>
          </cell>
        </row>
        <row r="553">
          <cell r="A553" t="str">
            <v>513422200305155820</v>
          </cell>
          <cell r="B553">
            <v>10</v>
          </cell>
          <cell r="C553" t="str">
            <v>苏朗珍呷</v>
          </cell>
          <cell r="D553">
            <v>515</v>
          </cell>
          <cell r="E553">
            <v>96</v>
          </cell>
          <cell r="F553" t="str">
            <v>陈丽娇</v>
          </cell>
          <cell r="G553">
            <v>109</v>
          </cell>
          <cell r="H553" t="str">
            <v>刘宗林</v>
          </cell>
          <cell r="I553">
            <v>106</v>
          </cell>
          <cell r="J553" t="str">
            <v>拉初</v>
          </cell>
          <cell r="K553">
            <v>68</v>
          </cell>
          <cell r="L553" t="str">
            <v>王友春</v>
          </cell>
          <cell r="M553">
            <v>52</v>
          </cell>
          <cell r="N553" t="str">
            <v>叶小军</v>
          </cell>
          <cell r="O553">
            <v>84</v>
          </cell>
          <cell r="P553" t="str">
            <v>高琴</v>
          </cell>
          <cell r="Q553" t="str">
            <v>理科</v>
          </cell>
        </row>
        <row r="554">
          <cell r="A554" t="str">
            <v>513422199904122726</v>
          </cell>
          <cell r="B554">
            <v>8</v>
          </cell>
          <cell r="C554" t="str">
            <v>沈尔歪</v>
          </cell>
          <cell r="D554">
            <v>326</v>
          </cell>
          <cell r="E554">
            <v>84</v>
          </cell>
          <cell r="F554" t="str">
            <v>陈丽娇</v>
          </cell>
          <cell r="G554">
            <v>61</v>
          </cell>
          <cell r="H554" t="str">
            <v>李黎明</v>
          </cell>
          <cell r="I554">
            <v>89</v>
          </cell>
          <cell r="J554" t="str">
            <v>曾佳瑶</v>
          </cell>
          <cell r="K554">
            <v>29</v>
          </cell>
          <cell r="L554" t="str">
            <v>王友春</v>
          </cell>
          <cell r="M554">
            <v>18</v>
          </cell>
          <cell r="N554" t="str">
            <v>万饶</v>
          </cell>
          <cell r="O554">
            <v>45</v>
          </cell>
          <cell r="P554" t="str">
            <v>彭桦</v>
          </cell>
          <cell r="Q554" t="str">
            <v>理科</v>
          </cell>
        </row>
        <row r="555">
          <cell r="A555" t="str">
            <v>513422200204160030</v>
          </cell>
          <cell r="B555">
            <v>11</v>
          </cell>
          <cell r="C555" t="str">
            <v>罗伟</v>
          </cell>
          <cell r="D555">
            <v>477</v>
          </cell>
          <cell r="E555">
            <v>73</v>
          </cell>
          <cell r="F555" t="str">
            <v>易涛</v>
          </cell>
          <cell r="G555">
            <v>122</v>
          </cell>
          <cell r="H555" t="str">
            <v>央宗娜姆</v>
          </cell>
          <cell r="I555">
            <v>100</v>
          </cell>
          <cell r="J555" t="str">
            <v>曾佳瑶</v>
          </cell>
          <cell r="K555">
            <v>64</v>
          </cell>
          <cell r="L555" t="str">
            <v>赵建超</v>
          </cell>
          <cell r="M555">
            <v>60</v>
          </cell>
          <cell r="N555" t="str">
            <v>万饶</v>
          </cell>
          <cell r="O555">
            <v>58</v>
          </cell>
          <cell r="P555" t="str">
            <v>张弘</v>
          </cell>
          <cell r="Q555" t="str">
            <v>理科</v>
          </cell>
        </row>
        <row r="556">
          <cell r="A556" t="str">
            <v>513422199706260028</v>
          </cell>
          <cell r="B556">
            <v>8</v>
          </cell>
          <cell r="C556" t="str">
            <v>马伍呷</v>
          </cell>
          <cell r="D556">
            <v>339.5</v>
          </cell>
          <cell r="E556">
            <v>79</v>
          </cell>
          <cell r="F556" t="str">
            <v>陈丽娇</v>
          </cell>
          <cell r="G556">
            <v>61</v>
          </cell>
          <cell r="H556" t="str">
            <v>李黎明</v>
          </cell>
          <cell r="I556">
            <v>88.5</v>
          </cell>
          <cell r="J556" t="str">
            <v>曾佳瑶</v>
          </cell>
          <cell r="K556">
            <v>37</v>
          </cell>
          <cell r="L556" t="str">
            <v>王友春</v>
          </cell>
          <cell r="M556">
            <v>28</v>
          </cell>
          <cell r="N556" t="str">
            <v>万饶</v>
          </cell>
          <cell r="O556">
            <v>46</v>
          </cell>
          <cell r="P556" t="str">
            <v>彭桦</v>
          </cell>
          <cell r="Q556" t="str">
            <v>理科</v>
          </cell>
        </row>
        <row r="557">
          <cell r="A557" t="str">
            <v>51342220020602071X</v>
          </cell>
          <cell r="B557">
            <v>6</v>
          </cell>
          <cell r="C557" t="str">
            <v>何千千</v>
          </cell>
          <cell r="D557">
            <v>381.5</v>
          </cell>
          <cell r="E557">
            <v>75</v>
          </cell>
          <cell r="F557" t="str">
            <v>易涛</v>
          </cell>
          <cell r="G557">
            <v>95</v>
          </cell>
          <cell r="H557" t="str">
            <v>央宗娜姆</v>
          </cell>
          <cell r="I557">
            <v>46.5</v>
          </cell>
          <cell r="J557" t="str">
            <v>彭丹</v>
          </cell>
          <cell r="K557">
            <v>36</v>
          </cell>
          <cell r="L557" t="str">
            <v>王春波</v>
          </cell>
          <cell r="M557">
            <v>57</v>
          </cell>
          <cell r="N557" t="str">
            <v>叶小军</v>
          </cell>
          <cell r="O557">
            <v>72</v>
          </cell>
          <cell r="P557" t="str">
            <v>辜英琼</v>
          </cell>
          <cell r="Q557" t="str">
            <v>理科</v>
          </cell>
        </row>
        <row r="558">
          <cell r="A558" t="str">
            <v>513422200301091524</v>
          </cell>
          <cell r="B558">
            <v>7</v>
          </cell>
          <cell r="C558" t="str">
            <v>蔡文</v>
          </cell>
          <cell r="D558">
            <v>247</v>
          </cell>
          <cell r="E558">
            <v>91</v>
          </cell>
          <cell r="F558" t="str">
            <v>肖锐</v>
          </cell>
          <cell r="G558">
            <v>19</v>
          </cell>
          <cell r="H558" t="str">
            <v>李黎明</v>
          </cell>
          <cell r="I558">
            <v>67</v>
          </cell>
          <cell r="J558" t="str">
            <v>彭丹</v>
          </cell>
          <cell r="K558">
            <v>19</v>
          </cell>
          <cell r="L558" t="str">
            <v>王春波</v>
          </cell>
          <cell r="M558">
            <v>25</v>
          </cell>
          <cell r="N558" t="str">
            <v>宋欣洲</v>
          </cell>
          <cell r="O558">
            <v>26</v>
          </cell>
          <cell r="P558" t="str">
            <v>彭桦</v>
          </cell>
          <cell r="Q558" t="str">
            <v>理科</v>
          </cell>
        </row>
        <row r="559">
          <cell r="A559" t="str">
            <v>513422200402092518</v>
          </cell>
          <cell r="B559">
            <v>6</v>
          </cell>
          <cell r="C559" t="str">
            <v>伍小兵</v>
          </cell>
          <cell r="D559">
            <v>462</v>
          </cell>
          <cell r="E559">
            <v>80</v>
          </cell>
          <cell r="F559" t="str">
            <v>易涛</v>
          </cell>
          <cell r="G559">
            <v>125</v>
          </cell>
          <cell r="H559" t="str">
            <v>央宗娜姆</v>
          </cell>
          <cell r="I559">
            <v>57</v>
          </cell>
          <cell r="J559" t="str">
            <v>彭丹</v>
          </cell>
          <cell r="K559">
            <v>56</v>
          </cell>
          <cell r="L559" t="str">
            <v>王春波</v>
          </cell>
          <cell r="M559">
            <v>69</v>
          </cell>
          <cell r="N559" t="str">
            <v>叶小军</v>
          </cell>
          <cell r="O559">
            <v>75</v>
          </cell>
          <cell r="P559" t="str">
            <v>辜英琼</v>
          </cell>
          <cell r="Q559" t="str">
            <v>理科</v>
          </cell>
        </row>
        <row r="560">
          <cell r="A560" t="str">
            <v>51342220030821622X</v>
          </cell>
          <cell r="B560">
            <v>9</v>
          </cell>
          <cell r="C560" t="str">
            <v>次尔依珍</v>
          </cell>
          <cell r="D560">
            <v>381</v>
          </cell>
          <cell r="E560">
            <v>87</v>
          </cell>
          <cell r="F560" t="str">
            <v>肖锐</v>
          </cell>
          <cell r="G560">
            <v>82</v>
          </cell>
          <cell r="H560" t="str">
            <v>赵云川</v>
          </cell>
          <cell r="I560">
            <v>106</v>
          </cell>
          <cell r="J560" t="str">
            <v>彭丹</v>
          </cell>
          <cell r="K560">
            <v>34</v>
          </cell>
          <cell r="L560" t="str">
            <v>赵建超</v>
          </cell>
          <cell r="M560">
            <v>25</v>
          </cell>
          <cell r="N560" t="str">
            <v>郑福全</v>
          </cell>
          <cell r="O560">
            <v>47</v>
          </cell>
          <cell r="P560" t="str">
            <v>杜建清</v>
          </cell>
          <cell r="Q560" t="str">
            <v>理科</v>
          </cell>
        </row>
        <row r="561">
          <cell r="A561" t="str">
            <v>513422200203082923</v>
          </cell>
          <cell r="B561">
            <v>6</v>
          </cell>
          <cell r="C561" t="str">
            <v>王英</v>
          </cell>
          <cell r="D561">
            <v>345</v>
          </cell>
          <cell r="E561">
            <v>77</v>
          </cell>
          <cell r="F561" t="str">
            <v>易涛</v>
          </cell>
          <cell r="G561">
            <v>68</v>
          </cell>
          <cell r="H561" t="str">
            <v>央宗娜姆</v>
          </cell>
          <cell r="I561">
            <v>89</v>
          </cell>
          <cell r="J561" t="str">
            <v>彭丹</v>
          </cell>
          <cell r="K561">
            <v>28</v>
          </cell>
          <cell r="L561" t="str">
            <v>王春波</v>
          </cell>
          <cell r="M561">
            <v>40</v>
          </cell>
          <cell r="N561" t="str">
            <v>叶小军</v>
          </cell>
          <cell r="O561">
            <v>43</v>
          </cell>
          <cell r="P561" t="str">
            <v>辜英琼</v>
          </cell>
          <cell r="Q561" t="str">
            <v>理科</v>
          </cell>
        </row>
        <row r="562">
          <cell r="A562" t="str">
            <v>513422200205197011</v>
          </cell>
          <cell r="B562">
            <v>11</v>
          </cell>
          <cell r="C562" t="str">
            <v>格绒益西</v>
          </cell>
          <cell r="D562">
            <v>428.5</v>
          </cell>
          <cell r="E562">
            <v>76</v>
          </cell>
          <cell r="F562" t="str">
            <v>易涛</v>
          </cell>
          <cell r="G562">
            <v>119</v>
          </cell>
          <cell r="H562" t="str">
            <v>央宗娜姆</v>
          </cell>
          <cell r="I562">
            <v>66.5</v>
          </cell>
          <cell r="J562" t="str">
            <v>曾佳瑶</v>
          </cell>
          <cell r="K562">
            <v>65</v>
          </cell>
          <cell r="L562" t="str">
            <v>赵建超</v>
          </cell>
          <cell r="M562">
            <v>51</v>
          </cell>
          <cell r="N562" t="str">
            <v>万饶</v>
          </cell>
          <cell r="O562">
            <v>51</v>
          </cell>
          <cell r="P562" t="str">
            <v>张弘</v>
          </cell>
          <cell r="Q562" t="str">
            <v>理科</v>
          </cell>
        </row>
        <row r="563">
          <cell r="A563" t="str">
            <v>513422200309281912</v>
          </cell>
          <cell r="B563">
            <v>6</v>
          </cell>
          <cell r="C563" t="str">
            <v>李小院</v>
          </cell>
          <cell r="D563">
            <v>277</v>
          </cell>
          <cell r="E563">
            <v>76</v>
          </cell>
          <cell r="F563" t="str">
            <v>易涛</v>
          </cell>
          <cell r="G563">
            <v>52</v>
          </cell>
          <cell r="H563" t="str">
            <v>央宗娜姆</v>
          </cell>
          <cell r="I563">
            <v>33</v>
          </cell>
          <cell r="J563" t="str">
            <v>彭丹</v>
          </cell>
          <cell r="K563">
            <v>31</v>
          </cell>
          <cell r="L563" t="str">
            <v>王春波</v>
          </cell>
          <cell r="M563">
            <v>41</v>
          </cell>
          <cell r="N563" t="str">
            <v>叶小军</v>
          </cell>
          <cell r="O563">
            <v>44</v>
          </cell>
          <cell r="P563" t="str">
            <v>辜英琼</v>
          </cell>
          <cell r="Q563" t="str">
            <v>理科</v>
          </cell>
        </row>
        <row r="564">
          <cell r="A564" t="str">
            <v>513422200401250019</v>
          </cell>
          <cell r="B564">
            <v>10</v>
          </cell>
          <cell r="C564" t="str">
            <v>尼玛夏雄</v>
          </cell>
          <cell r="D564">
            <v>453</v>
          </cell>
          <cell r="E564">
            <v>90</v>
          </cell>
          <cell r="F564" t="str">
            <v>陈丽娇</v>
          </cell>
          <cell r="G564">
            <v>92</v>
          </cell>
          <cell r="H564" t="str">
            <v>刘宗林</v>
          </cell>
          <cell r="I564">
            <v>97</v>
          </cell>
          <cell r="J564" t="str">
            <v>拉初</v>
          </cell>
          <cell r="K564">
            <v>59</v>
          </cell>
          <cell r="L564" t="str">
            <v>王友春</v>
          </cell>
          <cell r="M564">
            <v>52</v>
          </cell>
          <cell r="N564" t="str">
            <v>叶小军</v>
          </cell>
          <cell r="O564">
            <v>63</v>
          </cell>
          <cell r="P564" t="str">
            <v>高琴</v>
          </cell>
          <cell r="Q564" t="str">
            <v>理科</v>
          </cell>
        </row>
        <row r="565">
          <cell r="A565" t="str">
            <v>513422200304191125</v>
          </cell>
          <cell r="B565">
            <v>7</v>
          </cell>
          <cell r="C565" t="str">
            <v>古秀英</v>
          </cell>
          <cell r="D565">
            <v>282.5</v>
          </cell>
          <cell r="E565">
            <v>87</v>
          </cell>
          <cell r="F565" t="str">
            <v>肖锐</v>
          </cell>
          <cell r="G565">
            <v>53</v>
          </cell>
          <cell r="H565" t="str">
            <v>李黎明</v>
          </cell>
          <cell r="I565">
            <v>55.5</v>
          </cell>
          <cell r="J565" t="str">
            <v>彭丹</v>
          </cell>
          <cell r="K565">
            <v>20</v>
          </cell>
          <cell r="L565" t="str">
            <v>王春波</v>
          </cell>
          <cell r="M565">
            <v>28</v>
          </cell>
          <cell r="N565" t="str">
            <v>宋欣洲</v>
          </cell>
          <cell r="O565">
            <v>39</v>
          </cell>
          <cell r="P565" t="str">
            <v>彭桦</v>
          </cell>
          <cell r="Q565" t="str">
            <v>理科</v>
          </cell>
        </row>
        <row r="566">
          <cell r="A566" t="str">
            <v>513422200305203829</v>
          </cell>
          <cell r="B566">
            <v>10</v>
          </cell>
          <cell r="C566" t="str">
            <v>易洁</v>
          </cell>
          <cell r="D566">
            <v>450.5</v>
          </cell>
          <cell r="E566">
            <v>87</v>
          </cell>
          <cell r="F566" t="str">
            <v>陈丽娇</v>
          </cell>
          <cell r="G566">
            <v>91</v>
          </cell>
          <cell r="H566" t="str">
            <v>刘宗林</v>
          </cell>
          <cell r="I566">
            <v>111.5</v>
          </cell>
          <cell r="J566" t="str">
            <v>拉初</v>
          </cell>
          <cell r="K566">
            <v>48</v>
          </cell>
          <cell r="L566" t="str">
            <v>王友春</v>
          </cell>
          <cell r="M566">
            <v>42</v>
          </cell>
          <cell r="N566" t="str">
            <v>叶小军</v>
          </cell>
          <cell r="O566">
            <v>71</v>
          </cell>
          <cell r="P566" t="str">
            <v>高琴</v>
          </cell>
          <cell r="Q566" t="str">
            <v>理科</v>
          </cell>
        </row>
        <row r="567">
          <cell r="A567" t="str">
            <v>513422200310241723</v>
          </cell>
          <cell r="B567">
            <v>8</v>
          </cell>
          <cell r="C567" t="str">
            <v>吴紬绎</v>
          </cell>
          <cell r="D567">
            <v>368</v>
          </cell>
          <cell r="E567">
            <v>79</v>
          </cell>
          <cell r="F567" t="str">
            <v>陈丽娇</v>
          </cell>
          <cell r="G567">
            <v>67</v>
          </cell>
          <cell r="H567" t="str">
            <v>李黎明</v>
          </cell>
          <cell r="I567">
            <v>92</v>
          </cell>
          <cell r="J567" t="str">
            <v>曾佳瑶</v>
          </cell>
          <cell r="K567">
            <v>33</v>
          </cell>
          <cell r="L567" t="str">
            <v>王友春</v>
          </cell>
          <cell r="M567">
            <v>39</v>
          </cell>
          <cell r="N567" t="str">
            <v>万饶</v>
          </cell>
          <cell r="O567">
            <v>58</v>
          </cell>
          <cell r="P567" t="str">
            <v>彭桦</v>
          </cell>
          <cell r="Q567" t="str">
            <v>理科</v>
          </cell>
        </row>
        <row r="568">
          <cell r="A568" t="str">
            <v>513422200109172914</v>
          </cell>
          <cell r="B568">
            <v>8</v>
          </cell>
          <cell r="C568" t="str">
            <v>宋东海</v>
          </cell>
          <cell r="D568">
            <v>282</v>
          </cell>
          <cell r="E568">
            <v>76</v>
          </cell>
          <cell r="F568" t="str">
            <v>陈丽娇</v>
          </cell>
          <cell r="G568">
            <v>53</v>
          </cell>
          <cell r="H568" t="str">
            <v>李黎明</v>
          </cell>
          <cell r="I568">
            <v>23</v>
          </cell>
          <cell r="J568" t="str">
            <v>曾佳瑶</v>
          </cell>
          <cell r="K568">
            <v>37</v>
          </cell>
          <cell r="L568" t="str">
            <v>王友春</v>
          </cell>
          <cell r="M568">
            <v>33</v>
          </cell>
          <cell r="N568" t="str">
            <v>万饶</v>
          </cell>
          <cell r="O568">
            <v>60</v>
          </cell>
          <cell r="P568" t="str">
            <v>彭桦</v>
          </cell>
          <cell r="Q568" t="str">
            <v>理科</v>
          </cell>
        </row>
        <row r="569">
          <cell r="A569" t="str">
            <v>513422200304121119</v>
          </cell>
          <cell r="B569">
            <v>7</v>
          </cell>
          <cell r="C569" t="str">
            <v>马永康</v>
          </cell>
          <cell r="D569">
            <v>319</v>
          </cell>
          <cell r="E569">
            <v>86</v>
          </cell>
          <cell r="F569" t="str">
            <v>肖锐</v>
          </cell>
          <cell r="G569">
            <v>55</v>
          </cell>
          <cell r="H569" t="str">
            <v>李黎明</v>
          </cell>
          <cell r="I569">
            <v>43</v>
          </cell>
          <cell r="J569" t="str">
            <v>彭丹</v>
          </cell>
          <cell r="K569">
            <v>26</v>
          </cell>
          <cell r="L569" t="str">
            <v>王春波</v>
          </cell>
          <cell r="M569">
            <v>62</v>
          </cell>
          <cell r="N569" t="str">
            <v>宋欣洲</v>
          </cell>
          <cell r="O569">
            <v>47</v>
          </cell>
          <cell r="P569" t="str">
            <v>彭桦</v>
          </cell>
          <cell r="Q569" t="str">
            <v>理科</v>
          </cell>
        </row>
        <row r="570">
          <cell r="A570" t="str">
            <v>51342220001005001X</v>
          </cell>
          <cell r="B570">
            <v>6</v>
          </cell>
          <cell r="C570" t="str">
            <v>马小平</v>
          </cell>
          <cell r="D570">
            <v>343.5</v>
          </cell>
          <cell r="E570">
            <v>77</v>
          </cell>
          <cell r="F570" t="str">
            <v>易涛</v>
          </cell>
          <cell r="G570">
            <v>79</v>
          </cell>
          <cell r="H570" t="str">
            <v>央宗娜姆</v>
          </cell>
          <cell r="I570">
            <v>68.5</v>
          </cell>
          <cell r="J570" t="str">
            <v>彭丹</v>
          </cell>
          <cell r="K570">
            <v>38</v>
          </cell>
          <cell r="L570" t="str">
            <v>王春波</v>
          </cell>
          <cell r="M570">
            <v>35</v>
          </cell>
          <cell r="N570" t="str">
            <v>叶小军</v>
          </cell>
          <cell r="O570">
            <v>46</v>
          </cell>
          <cell r="P570" t="str">
            <v>辜英琼</v>
          </cell>
          <cell r="Q570" t="str">
            <v>理科</v>
          </cell>
        </row>
        <row r="571">
          <cell r="A571" t="str">
            <v>513422200308090727</v>
          </cell>
          <cell r="B571">
            <v>9</v>
          </cell>
          <cell r="C571" t="str">
            <v>兰兴莲</v>
          </cell>
          <cell r="D571">
            <v>356</v>
          </cell>
          <cell r="E571">
            <v>75</v>
          </cell>
          <cell r="F571" t="str">
            <v>肖锐</v>
          </cell>
          <cell r="G571">
            <v>84</v>
          </cell>
          <cell r="H571" t="str">
            <v>赵云川</v>
          </cell>
          <cell r="I571">
            <v>78</v>
          </cell>
          <cell r="J571" t="str">
            <v>彭丹</v>
          </cell>
          <cell r="K571">
            <v>39</v>
          </cell>
          <cell r="L571" t="str">
            <v>赵建超</v>
          </cell>
          <cell r="M571">
            <v>35</v>
          </cell>
          <cell r="N571" t="str">
            <v>郑福全</v>
          </cell>
          <cell r="O571">
            <v>45</v>
          </cell>
          <cell r="P571" t="str">
            <v>杜建清</v>
          </cell>
          <cell r="Q571" t="str">
            <v>理科</v>
          </cell>
        </row>
        <row r="572">
          <cell r="A572" t="str">
            <v>513422200301055013</v>
          </cell>
          <cell r="B572">
            <v>6</v>
          </cell>
          <cell r="C572" t="str">
            <v>李自友</v>
          </cell>
          <cell r="D572">
            <v>336</v>
          </cell>
          <cell r="E572">
            <v>78</v>
          </cell>
          <cell r="F572" t="str">
            <v>易涛</v>
          </cell>
          <cell r="G572">
            <v>90</v>
          </cell>
          <cell r="H572" t="str">
            <v>央宗娜姆</v>
          </cell>
          <cell r="I572">
            <v>34</v>
          </cell>
          <cell r="J572" t="str">
            <v>彭丹</v>
          </cell>
          <cell r="K572">
            <v>35</v>
          </cell>
          <cell r="L572" t="str">
            <v>王春波</v>
          </cell>
          <cell r="M572">
            <v>39</v>
          </cell>
          <cell r="N572" t="str">
            <v>叶小军</v>
          </cell>
          <cell r="O572">
            <v>60</v>
          </cell>
          <cell r="P572" t="str">
            <v>辜英琼</v>
          </cell>
          <cell r="Q572" t="str">
            <v>理科</v>
          </cell>
        </row>
        <row r="573">
          <cell r="A573" t="str">
            <v>513422200402260016</v>
          </cell>
          <cell r="B573">
            <v>9</v>
          </cell>
          <cell r="C573" t="str">
            <v>陈永奕</v>
          </cell>
          <cell r="D573">
            <v>313</v>
          </cell>
          <cell r="E573">
            <v>79</v>
          </cell>
          <cell r="F573" t="str">
            <v>肖锐</v>
          </cell>
          <cell r="G573">
            <v>71</v>
          </cell>
          <cell r="H573" t="str">
            <v>赵云川</v>
          </cell>
          <cell r="I573">
            <v>55</v>
          </cell>
          <cell r="J573" t="str">
            <v>彭丹</v>
          </cell>
          <cell r="K573">
            <v>36</v>
          </cell>
          <cell r="L573" t="str">
            <v>赵建超</v>
          </cell>
          <cell r="M573">
            <v>33</v>
          </cell>
          <cell r="N573" t="str">
            <v>郑福全</v>
          </cell>
          <cell r="O573">
            <v>39</v>
          </cell>
          <cell r="P573" t="str">
            <v>杜建清</v>
          </cell>
          <cell r="Q573" t="str">
            <v>理科</v>
          </cell>
        </row>
        <row r="574">
          <cell r="A574" t="str">
            <v>513422200201102716</v>
          </cell>
          <cell r="B574">
            <v>11</v>
          </cell>
          <cell r="C574" t="str">
            <v>毛元平</v>
          </cell>
          <cell r="D574">
            <v>490</v>
          </cell>
          <cell r="E574">
            <v>85</v>
          </cell>
          <cell r="F574" t="str">
            <v>易涛</v>
          </cell>
          <cell r="G574">
            <v>106</v>
          </cell>
          <cell r="H574" t="str">
            <v>央宗娜姆</v>
          </cell>
          <cell r="I574">
            <v>107</v>
          </cell>
          <cell r="J574" t="str">
            <v>曾佳瑶</v>
          </cell>
          <cell r="K574">
            <v>59</v>
          </cell>
          <cell r="L574" t="str">
            <v>赵建超</v>
          </cell>
          <cell r="M574">
            <v>61</v>
          </cell>
          <cell r="N574" t="str">
            <v>万饶</v>
          </cell>
          <cell r="O574">
            <v>72</v>
          </cell>
          <cell r="P574" t="str">
            <v>张弘</v>
          </cell>
          <cell r="Q574" t="str">
            <v>理科</v>
          </cell>
        </row>
        <row r="575">
          <cell r="A575" t="str">
            <v>513422200211302922</v>
          </cell>
          <cell r="B575">
            <v>11</v>
          </cell>
          <cell r="C575" t="str">
            <v>黄寒霜</v>
          </cell>
          <cell r="D575">
            <v>466</v>
          </cell>
          <cell r="E575">
            <v>88</v>
          </cell>
          <cell r="F575" t="str">
            <v>易涛</v>
          </cell>
          <cell r="G575">
            <v>103</v>
          </cell>
          <cell r="H575" t="str">
            <v>央宗娜姆</v>
          </cell>
          <cell r="I575">
            <v>120</v>
          </cell>
          <cell r="J575" t="str">
            <v>曾佳瑶</v>
          </cell>
          <cell r="K575">
            <v>41</v>
          </cell>
          <cell r="L575" t="str">
            <v>赵建超</v>
          </cell>
          <cell r="M575">
            <v>53</v>
          </cell>
          <cell r="N575" t="str">
            <v>万饶</v>
          </cell>
          <cell r="O575">
            <v>61</v>
          </cell>
          <cell r="P575" t="str">
            <v>张弘</v>
          </cell>
          <cell r="Q575" t="str">
            <v>理科</v>
          </cell>
        </row>
        <row r="576">
          <cell r="A576" t="str">
            <v>513422200111036823</v>
          </cell>
          <cell r="B576">
            <v>9</v>
          </cell>
          <cell r="C576" t="str">
            <v>降初祝玛</v>
          </cell>
          <cell r="D576">
            <v>357.5</v>
          </cell>
          <cell r="E576">
            <v>69</v>
          </cell>
          <cell r="F576" t="str">
            <v>肖锐</v>
          </cell>
          <cell r="G576">
            <v>88</v>
          </cell>
          <cell r="H576" t="str">
            <v>赵云川</v>
          </cell>
          <cell r="I576">
            <v>70.5</v>
          </cell>
          <cell r="J576" t="str">
            <v>彭丹</v>
          </cell>
          <cell r="K576">
            <v>34</v>
          </cell>
          <cell r="L576" t="str">
            <v>赵建超</v>
          </cell>
          <cell r="M576">
            <v>42</v>
          </cell>
          <cell r="N576" t="str">
            <v>郑福全</v>
          </cell>
          <cell r="O576">
            <v>54</v>
          </cell>
          <cell r="P576" t="str">
            <v>杜建清</v>
          </cell>
          <cell r="Q576" t="str">
            <v>理科</v>
          </cell>
        </row>
        <row r="577">
          <cell r="A577" t="str">
            <v>513422200301120014</v>
          </cell>
          <cell r="B577">
            <v>8</v>
          </cell>
          <cell r="C577" t="str">
            <v>吕健</v>
          </cell>
          <cell r="D577">
            <v>277.5</v>
          </cell>
          <cell r="E577">
            <v>72</v>
          </cell>
          <cell r="F577" t="str">
            <v>陈丽娇</v>
          </cell>
          <cell r="G577">
            <v>53</v>
          </cell>
          <cell r="H577" t="str">
            <v>李黎明</v>
          </cell>
          <cell r="I577">
            <v>81.5</v>
          </cell>
          <cell r="J577" t="str">
            <v>曾佳瑶</v>
          </cell>
          <cell r="K577">
            <v>20</v>
          </cell>
          <cell r="L577" t="str">
            <v>王友春</v>
          </cell>
          <cell r="M577">
            <v>17</v>
          </cell>
          <cell r="N577" t="str">
            <v>万饶</v>
          </cell>
          <cell r="O577">
            <v>34</v>
          </cell>
          <cell r="P577" t="str">
            <v>彭桦</v>
          </cell>
          <cell r="Q577" t="str">
            <v>理科</v>
          </cell>
        </row>
        <row r="578">
          <cell r="A578" t="str">
            <v>513422200310042513</v>
          </cell>
          <cell r="B578">
            <v>6</v>
          </cell>
          <cell r="C578" t="str">
            <v>韩亮</v>
          </cell>
          <cell r="D578">
            <v>333</v>
          </cell>
          <cell r="E578">
            <v>71</v>
          </cell>
          <cell r="F578" t="str">
            <v>易涛</v>
          </cell>
          <cell r="G578">
            <v>94</v>
          </cell>
          <cell r="H578" t="str">
            <v>央宗娜姆</v>
          </cell>
          <cell r="I578">
            <v>63</v>
          </cell>
          <cell r="J578" t="str">
            <v>彭丹</v>
          </cell>
          <cell r="K578">
            <v>20</v>
          </cell>
          <cell r="L578" t="str">
            <v>王春波</v>
          </cell>
          <cell r="M578">
            <v>47</v>
          </cell>
          <cell r="N578" t="str">
            <v>叶小军</v>
          </cell>
          <cell r="O578">
            <v>38</v>
          </cell>
          <cell r="P578" t="str">
            <v>辜英琼</v>
          </cell>
          <cell r="Q578" t="str">
            <v>理科</v>
          </cell>
        </row>
        <row r="579">
          <cell r="A579" t="str">
            <v>513422200212303820</v>
          </cell>
          <cell r="B579">
            <v>6</v>
          </cell>
          <cell r="C579" t="str">
            <v>扎西拉姆</v>
          </cell>
          <cell r="D579">
            <v>299.5</v>
          </cell>
          <cell r="E579">
            <v>73</v>
          </cell>
          <cell r="F579" t="str">
            <v>易涛</v>
          </cell>
          <cell r="G579">
            <v>63</v>
          </cell>
          <cell r="H579" t="str">
            <v>央宗娜姆</v>
          </cell>
          <cell r="I579">
            <v>63.5</v>
          </cell>
          <cell r="J579" t="str">
            <v>彭丹</v>
          </cell>
          <cell r="K579">
            <v>19</v>
          </cell>
          <cell r="L579" t="str">
            <v>王春波</v>
          </cell>
          <cell r="M579">
            <v>34</v>
          </cell>
          <cell r="N579" t="str">
            <v>叶小军</v>
          </cell>
          <cell r="O579">
            <v>47</v>
          </cell>
          <cell r="P579" t="str">
            <v>辜英琼</v>
          </cell>
          <cell r="Q579" t="str">
            <v>理科</v>
          </cell>
        </row>
        <row r="580">
          <cell r="A580" t="str">
            <v>513422200204200012</v>
          </cell>
          <cell r="B580">
            <v>6</v>
          </cell>
          <cell r="C580" t="str">
            <v>苏华</v>
          </cell>
          <cell r="D580">
            <v>320</v>
          </cell>
          <cell r="E580">
            <v>70</v>
          </cell>
          <cell r="F580" t="str">
            <v>易涛</v>
          </cell>
          <cell r="G580">
            <v>71</v>
          </cell>
          <cell r="H580" t="str">
            <v>央宗娜姆</v>
          </cell>
          <cell r="I580">
            <v>65</v>
          </cell>
          <cell r="J580" t="str">
            <v>彭丹</v>
          </cell>
          <cell r="K580">
            <v>36</v>
          </cell>
          <cell r="L580" t="str">
            <v>王春波</v>
          </cell>
          <cell r="M580">
            <v>37</v>
          </cell>
          <cell r="N580" t="str">
            <v>叶小军</v>
          </cell>
          <cell r="O580">
            <v>41</v>
          </cell>
          <cell r="P580" t="str">
            <v>辜英琼</v>
          </cell>
          <cell r="Q580" t="str">
            <v>理科</v>
          </cell>
        </row>
        <row r="581">
          <cell r="A581" t="str">
            <v>513422200312180020</v>
          </cell>
          <cell r="B581">
            <v>6</v>
          </cell>
          <cell r="C581" t="str">
            <v>龚星美</v>
          </cell>
          <cell r="D581">
            <v>229</v>
          </cell>
          <cell r="E581">
            <v>84</v>
          </cell>
          <cell r="F581" t="str">
            <v>易涛</v>
          </cell>
          <cell r="G581">
            <v>27</v>
          </cell>
          <cell r="H581" t="str">
            <v>央宗娜姆</v>
          </cell>
          <cell r="I581">
            <v>33</v>
          </cell>
          <cell r="J581" t="str">
            <v>彭丹</v>
          </cell>
          <cell r="K581">
            <v>20</v>
          </cell>
          <cell r="L581" t="str">
            <v>王春波</v>
          </cell>
          <cell r="M581">
            <v>17</v>
          </cell>
          <cell r="N581" t="str">
            <v>叶小军</v>
          </cell>
          <cell r="O581">
            <v>48</v>
          </cell>
          <cell r="P581" t="str">
            <v>辜英琼</v>
          </cell>
          <cell r="Q581" t="str">
            <v>理科</v>
          </cell>
        </row>
        <row r="582">
          <cell r="A582" t="str">
            <v>513422200305092516</v>
          </cell>
          <cell r="B582">
            <v>8</v>
          </cell>
          <cell r="C582" t="str">
            <v>杨顺强</v>
          </cell>
          <cell r="D582">
            <v>0</v>
          </cell>
          <cell r="F582" t="str">
            <v>陈丽娇</v>
          </cell>
          <cell r="H582" t="str">
            <v>李黎明</v>
          </cell>
          <cell r="J582" t="str">
            <v>曾佳瑶</v>
          </cell>
          <cell r="L582" t="str">
            <v>王友春</v>
          </cell>
          <cell r="N582" t="str">
            <v>万饶</v>
          </cell>
          <cell r="P582" t="str">
            <v>彭桦</v>
          </cell>
          <cell r="Q582" t="str">
            <v>理科</v>
          </cell>
        </row>
        <row r="583">
          <cell r="A583" t="str">
            <v>513422200301032321</v>
          </cell>
          <cell r="B583">
            <v>11</v>
          </cell>
          <cell r="C583" t="str">
            <v>吴章林</v>
          </cell>
          <cell r="D583">
            <v>493</v>
          </cell>
          <cell r="E583">
            <v>90</v>
          </cell>
          <cell r="F583" t="str">
            <v>易涛</v>
          </cell>
          <cell r="G583">
            <v>118</v>
          </cell>
          <cell r="H583" t="str">
            <v>央宗娜姆</v>
          </cell>
          <cell r="I583">
            <v>101</v>
          </cell>
          <cell r="J583" t="str">
            <v>曾佳瑶</v>
          </cell>
          <cell r="K583">
            <v>65</v>
          </cell>
          <cell r="L583" t="str">
            <v>赵建超</v>
          </cell>
          <cell r="M583">
            <v>44</v>
          </cell>
          <cell r="N583" t="str">
            <v>万饶</v>
          </cell>
          <cell r="O583">
            <v>75</v>
          </cell>
          <cell r="P583" t="str">
            <v>张弘</v>
          </cell>
          <cell r="Q583" t="str">
            <v>理科</v>
          </cell>
        </row>
        <row r="584">
          <cell r="A584" t="str">
            <v>51342220030902502X</v>
          </cell>
          <cell r="B584">
            <v>9</v>
          </cell>
          <cell r="C584" t="str">
            <v>年吉</v>
          </cell>
          <cell r="D584">
            <v>395.5</v>
          </cell>
          <cell r="E584">
            <v>70</v>
          </cell>
          <cell r="F584" t="str">
            <v>肖锐</v>
          </cell>
          <cell r="G584">
            <v>78</v>
          </cell>
          <cell r="H584" t="str">
            <v>赵云川</v>
          </cell>
          <cell r="I584">
            <v>110.5</v>
          </cell>
          <cell r="J584" t="str">
            <v>彭丹</v>
          </cell>
          <cell r="K584">
            <v>40</v>
          </cell>
          <cell r="L584" t="str">
            <v>赵建超</v>
          </cell>
          <cell r="M584">
            <v>45</v>
          </cell>
          <cell r="N584" t="str">
            <v>郑福全</v>
          </cell>
          <cell r="O584">
            <v>52</v>
          </cell>
          <cell r="P584" t="str">
            <v>杜建清</v>
          </cell>
          <cell r="Q584" t="str">
            <v>理科</v>
          </cell>
        </row>
        <row r="585">
          <cell r="A585" t="str">
            <v>513422200303252512</v>
          </cell>
          <cell r="B585">
            <v>9</v>
          </cell>
          <cell r="C585" t="str">
            <v>李平</v>
          </cell>
          <cell r="D585">
            <v>371</v>
          </cell>
          <cell r="E585">
            <v>71</v>
          </cell>
          <cell r="F585" t="str">
            <v>肖锐</v>
          </cell>
          <cell r="G585">
            <v>90</v>
          </cell>
          <cell r="H585" t="str">
            <v>赵云川</v>
          </cell>
          <cell r="I585">
            <v>69</v>
          </cell>
          <cell r="J585" t="str">
            <v>彭丹</v>
          </cell>
          <cell r="K585">
            <v>36</v>
          </cell>
          <cell r="L585" t="str">
            <v>赵建超</v>
          </cell>
          <cell r="M585">
            <v>44</v>
          </cell>
          <cell r="N585" t="str">
            <v>郑福全</v>
          </cell>
          <cell r="O585">
            <v>61</v>
          </cell>
          <cell r="P585" t="str">
            <v>杜建清</v>
          </cell>
          <cell r="Q585" t="str">
            <v>理科</v>
          </cell>
        </row>
      </sheetData>
      <sheetData sheetId="3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513422200412042725</v>
          </cell>
          <cell r="B3" t="str">
            <v>1</v>
          </cell>
          <cell r="C3" t="str">
            <v>段优妹</v>
          </cell>
          <cell r="D3">
            <v>514.5</v>
          </cell>
          <cell r="E3">
            <v>90</v>
          </cell>
          <cell r="F3" t="str">
            <v>格绒燚西</v>
          </cell>
          <cell r="G3">
            <v>94</v>
          </cell>
          <cell r="H3" t="str">
            <v>马俊</v>
          </cell>
          <cell r="I3">
            <v>120.5</v>
          </cell>
          <cell r="J3" t="str">
            <v>拉初</v>
          </cell>
          <cell r="K3">
            <v>74</v>
          </cell>
          <cell r="L3" t="str">
            <v>纪春权</v>
          </cell>
          <cell r="M3">
            <v>72</v>
          </cell>
          <cell r="N3" t="str">
            <v>杨琴</v>
          </cell>
          <cell r="O3">
            <v>64</v>
          </cell>
          <cell r="P3" t="str">
            <v>邓倩</v>
          </cell>
          <cell r="Q3" t="str">
            <v>文科</v>
          </cell>
        </row>
        <row r="4">
          <cell r="A4" t="str">
            <v>513422200504255429</v>
          </cell>
          <cell r="B4" t="str">
            <v>1</v>
          </cell>
          <cell r="C4" t="str">
            <v>达瓦央宗</v>
          </cell>
          <cell r="D4">
            <v>488.5</v>
          </cell>
          <cell r="E4">
            <v>92</v>
          </cell>
          <cell r="F4" t="str">
            <v>格绒燚西</v>
          </cell>
          <cell r="G4">
            <v>98</v>
          </cell>
          <cell r="H4" t="str">
            <v>马俊</v>
          </cell>
          <cell r="I4">
            <v>108.5</v>
          </cell>
          <cell r="J4" t="str">
            <v>拉初</v>
          </cell>
          <cell r="K4">
            <v>60</v>
          </cell>
          <cell r="L4" t="str">
            <v>纪春权</v>
          </cell>
          <cell r="M4">
            <v>68</v>
          </cell>
          <cell r="N4" t="str">
            <v>杨琴</v>
          </cell>
          <cell r="O4">
            <v>62</v>
          </cell>
          <cell r="P4" t="str">
            <v>邓倩</v>
          </cell>
          <cell r="Q4" t="str">
            <v>文科</v>
          </cell>
        </row>
        <row r="5">
          <cell r="A5" t="str">
            <v>513422200406130323</v>
          </cell>
          <cell r="B5" t="str">
            <v>4</v>
          </cell>
          <cell r="C5" t="str">
            <v>旦珠拉初</v>
          </cell>
          <cell r="D5">
            <v>486.5</v>
          </cell>
          <cell r="E5">
            <v>92</v>
          </cell>
          <cell r="F5" t="str">
            <v>周菊明</v>
          </cell>
          <cell r="G5">
            <v>92</v>
          </cell>
          <cell r="H5" t="str">
            <v>王江</v>
          </cell>
          <cell r="I5">
            <v>97.5</v>
          </cell>
          <cell r="J5" t="str">
            <v>王图雄</v>
          </cell>
          <cell r="K5">
            <v>60</v>
          </cell>
          <cell r="L5" t="str">
            <v>马巫各</v>
          </cell>
          <cell r="M5">
            <v>79</v>
          </cell>
          <cell r="N5" t="str">
            <v>杨琴</v>
          </cell>
          <cell r="O5">
            <v>66</v>
          </cell>
          <cell r="P5" t="str">
            <v>刘壑</v>
          </cell>
          <cell r="Q5" t="str">
            <v>文科</v>
          </cell>
        </row>
        <row r="6">
          <cell r="A6" t="str">
            <v>513422200412012921</v>
          </cell>
          <cell r="B6" t="str">
            <v>1</v>
          </cell>
          <cell r="C6" t="str">
            <v>韩小艳</v>
          </cell>
          <cell r="D6">
            <v>484.5</v>
          </cell>
          <cell r="E6">
            <v>99</v>
          </cell>
          <cell r="F6" t="str">
            <v>格绒燚西</v>
          </cell>
          <cell r="G6">
            <v>78</v>
          </cell>
          <cell r="H6" t="str">
            <v>马俊</v>
          </cell>
          <cell r="I6">
            <v>109.5</v>
          </cell>
          <cell r="J6" t="str">
            <v>拉初</v>
          </cell>
          <cell r="K6">
            <v>74</v>
          </cell>
          <cell r="L6" t="str">
            <v>纪春权</v>
          </cell>
          <cell r="M6">
            <v>75</v>
          </cell>
          <cell r="N6" t="str">
            <v>杨琴</v>
          </cell>
          <cell r="O6">
            <v>49</v>
          </cell>
          <cell r="P6" t="str">
            <v>邓倩</v>
          </cell>
          <cell r="Q6" t="str">
            <v>文科</v>
          </cell>
        </row>
        <row r="7">
          <cell r="A7" t="str">
            <v>513422200403022925</v>
          </cell>
          <cell r="B7" t="str">
            <v>1</v>
          </cell>
          <cell r="C7" t="str">
            <v>邱明明</v>
          </cell>
          <cell r="D7">
            <v>482</v>
          </cell>
          <cell r="E7">
            <v>86</v>
          </cell>
          <cell r="F7" t="str">
            <v>格绒燚西</v>
          </cell>
          <cell r="G7">
            <v>88</v>
          </cell>
          <cell r="H7" t="str">
            <v>马俊</v>
          </cell>
          <cell r="I7">
            <v>115</v>
          </cell>
          <cell r="J7" t="str">
            <v>拉初</v>
          </cell>
          <cell r="K7">
            <v>64</v>
          </cell>
          <cell r="L7" t="str">
            <v>纪春权</v>
          </cell>
          <cell r="M7">
            <v>75</v>
          </cell>
          <cell r="N7" t="str">
            <v>杨琴</v>
          </cell>
          <cell r="O7">
            <v>54</v>
          </cell>
          <cell r="P7" t="str">
            <v>邓倩</v>
          </cell>
          <cell r="Q7" t="str">
            <v>文科</v>
          </cell>
        </row>
        <row r="8">
          <cell r="A8" t="str">
            <v>513422200312193825</v>
          </cell>
          <cell r="B8" t="str">
            <v>1</v>
          </cell>
          <cell r="C8" t="str">
            <v>次尔祝玛</v>
          </cell>
          <cell r="D8">
            <v>481</v>
          </cell>
          <cell r="E8">
            <v>87</v>
          </cell>
          <cell r="F8" t="str">
            <v>格绒燚西</v>
          </cell>
          <cell r="G8">
            <v>90</v>
          </cell>
          <cell r="H8" t="str">
            <v>马俊</v>
          </cell>
          <cell r="I8">
            <v>109</v>
          </cell>
          <cell r="J8" t="str">
            <v>拉初</v>
          </cell>
          <cell r="K8">
            <v>65</v>
          </cell>
          <cell r="L8" t="str">
            <v>纪春权</v>
          </cell>
          <cell r="M8">
            <v>77</v>
          </cell>
          <cell r="N8" t="str">
            <v>杨琴</v>
          </cell>
          <cell r="O8">
            <v>53</v>
          </cell>
          <cell r="P8" t="str">
            <v>邓倩</v>
          </cell>
          <cell r="Q8" t="str">
            <v>文科</v>
          </cell>
        </row>
        <row r="9">
          <cell r="A9" t="str">
            <v>513422200103134220</v>
          </cell>
          <cell r="B9" t="str">
            <v>1</v>
          </cell>
          <cell r="C9" t="str">
            <v>次仁央宗</v>
          </cell>
          <cell r="D9">
            <v>481</v>
          </cell>
          <cell r="E9">
            <v>83</v>
          </cell>
          <cell r="F9" t="str">
            <v>格绒燚西</v>
          </cell>
          <cell r="G9">
            <v>108</v>
          </cell>
          <cell r="H9" t="str">
            <v>马俊</v>
          </cell>
          <cell r="I9">
            <v>110</v>
          </cell>
          <cell r="J9" t="str">
            <v>拉初</v>
          </cell>
          <cell r="K9">
            <v>58</v>
          </cell>
          <cell r="L9" t="str">
            <v>纪春权</v>
          </cell>
          <cell r="M9">
            <v>64</v>
          </cell>
          <cell r="N9" t="str">
            <v>杨琴</v>
          </cell>
          <cell r="O9">
            <v>58</v>
          </cell>
          <cell r="P9" t="str">
            <v>邓倩</v>
          </cell>
          <cell r="Q9" t="str">
            <v>文科</v>
          </cell>
        </row>
        <row r="10">
          <cell r="A10" t="str">
            <v>513422200309051914</v>
          </cell>
          <cell r="B10" t="str">
            <v>1</v>
          </cell>
          <cell r="C10" t="str">
            <v>何圆</v>
          </cell>
          <cell r="D10">
            <v>479.5</v>
          </cell>
          <cell r="E10">
            <v>89</v>
          </cell>
          <cell r="F10" t="str">
            <v>格绒燚西</v>
          </cell>
          <cell r="G10">
            <v>101</v>
          </cell>
          <cell r="H10" t="str">
            <v>马俊</v>
          </cell>
          <cell r="I10">
            <v>106.5</v>
          </cell>
          <cell r="J10" t="str">
            <v>拉初</v>
          </cell>
          <cell r="K10">
            <v>62</v>
          </cell>
          <cell r="L10" t="str">
            <v>纪春权</v>
          </cell>
          <cell r="M10">
            <v>65</v>
          </cell>
          <cell r="N10" t="str">
            <v>杨琴</v>
          </cell>
          <cell r="O10">
            <v>56</v>
          </cell>
          <cell r="P10" t="str">
            <v>邓倩</v>
          </cell>
          <cell r="Q10" t="str">
            <v>文科</v>
          </cell>
        </row>
        <row r="11">
          <cell r="A11" t="str">
            <v>513422200112070919</v>
          </cell>
          <cell r="B11" t="str">
            <v>1</v>
          </cell>
          <cell r="C11" t="str">
            <v>苏你哈</v>
          </cell>
          <cell r="D11">
            <v>473</v>
          </cell>
          <cell r="E11">
            <v>89</v>
          </cell>
          <cell r="F11" t="str">
            <v>格绒燚西</v>
          </cell>
          <cell r="G11">
            <v>116</v>
          </cell>
          <cell r="H11" t="str">
            <v>马俊</v>
          </cell>
          <cell r="I11">
            <v>97</v>
          </cell>
          <cell r="J11" t="str">
            <v>拉初</v>
          </cell>
          <cell r="K11">
            <v>53</v>
          </cell>
          <cell r="L11" t="str">
            <v>纪春权</v>
          </cell>
          <cell r="M11">
            <v>57</v>
          </cell>
          <cell r="N11" t="str">
            <v>杨琴</v>
          </cell>
          <cell r="O11">
            <v>61</v>
          </cell>
          <cell r="P11" t="str">
            <v>邓倩</v>
          </cell>
          <cell r="Q11" t="str">
            <v>文科</v>
          </cell>
        </row>
        <row r="12">
          <cell r="A12" t="str">
            <v>513422200303094024</v>
          </cell>
          <cell r="B12" t="str">
            <v>1</v>
          </cell>
          <cell r="C12" t="str">
            <v>仁青玛</v>
          </cell>
          <cell r="D12">
            <v>473</v>
          </cell>
          <cell r="E12">
            <v>94</v>
          </cell>
          <cell r="F12" t="str">
            <v>格绒燚西</v>
          </cell>
          <cell r="G12">
            <v>72</v>
          </cell>
          <cell r="H12" t="str">
            <v>马俊</v>
          </cell>
          <cell r="I12">
            <v>87</v>
          </cell>
          <cell r="J12" t="str">
            <v>拉初</v>
          </cell>
          <cell r="K12">
            <v>73</v>
          </cell>
          <cell r="L12" t="str">
            <v>纪春权</v>
          </cell>
          <cell r="M12">
            <v>72</v>
          </cell>
          <cell r="N12" t="str">
            <v>杨琴</v>
          </cell>
          <cell r="O12">
            <v>75</v>
          </cell>
          <cell r="P12" t="str">
            <v>邓倩</v>
          </cell>
          <cell r="Q12" t="str">
            <v>文科</v>
          </cell>
        </row>
        <row r="13">
          <cell r="A13" t="str">
            <v>513422200110231125</v>
          </cell>
          <cell r="B13" t="str">
            <v>1</v>
          </cell>
          <cell r="C13" t="str">
            <v>吕秀云</v>
          </cell>
          <cell r="D13">
            <v>470.5</v>
          </cell>
          <cell r="E13">
            <v>74</v>
          </cell>
          <cell r="F13" t="str">
            <v>格绒燚西</v>
          </cell>
          <cell r="G13">
            <v>105</v>
          </cell>
          <cell r="H13" t="str">
            <v>马俊</v>
          </cell>
          <cell r="I13">
            <v>90.5</v>
          </cell>
          <cell r="J13" t="str">
            <v>拉初</v>
          </cell>
          <cell r="K13">
            <v>71</v>
          </cell>
          <cell r="L13" t="str">
            <v>纪春权</v>
          </cell>
          <cell r="M13">
            <v>62</v>
          </cell>
          <cell r="N13" t="str">
            <v>杨琴</v>
          </cell>
          <cell r="O13">
            <v>68</v>
          </cell>
          <cell r="P13" t="str">
            <v>邓倩</v>
          </cell>
          <cell r="Q13" t="str">
            <v>文科</v>
          </cell>
        </row>
        <row r="14">
          <cell r="A14" t="str">
            <v>51342220000921382X</v>
          </cell>
          <cell r="B14" t="str">
            <v>1</v>
          </cell>
          <cell r="C14" t="str">
            <v>降初拉姆</v>
          </cell>
          <cell r="D14">
            <v>470</v>
          </cell>
          <cell r="E14">
            <v>93</v>
          </cell>
          <cell r="F14" t="str">
            <v>格绒燚西</v>
          </cell>
          <cell r="G14">
            <v>98</v>
          </cell>
          <cell r="H14" t="str">
            <v>马俊</v>
          </cell>
          <cell r="I14">
            <v>95</v>
          </cell>
          <cell r="J14" t="str">
            <v>拉初</v>
          </cell>
          <cell r="K14">
            <v>63</v>
          </cell>
          <cell r="L14" t="str">
            <v>纪春权</v>
          </cell>
          <cell r="M14">
            <v>69</v>
          </cell>
          <cell r="N14" t="str">
            <v>杨琴</v>
          </cell>
          <cell r="O14">
            <v>52</v>
          </cell>
          <cell r="P14" t="str">
            <v>邓倩</v>
          </cell>
          <cell r="Q14" t="str">
            <v>文科</v>
          </cell>
        </row>
        <row r="15">
          <cell r="A15" t="str">
            <v>51342220010622212X</v>
          </cell>
          <cell r="B15" t="str">
            <v>1</v>
          </cell>
          <cell r="C15" t="str">
            <v>吕超</v>
          </cell>
          <cell r="D15">
            <v>469</v>
          </cell>
          <cell r="E15">
            <v>91</v>
          </cell>
          <cell r="F15" t="str">
            <v>格绒燚西</v>
          </cell>
          <cell r="G15">
            <v>110</v>
          </cell>
          <cell r="H15" t="str">
            <v>马俊</v>
          </cell>
          <cell r="I15">
            <v>90</v>
          </cell>
          <cell r="J15" t="str">
            <v>拉初</v>
          </cell>
          <cell r="K15">
            <v>55</v>
          </cell>
          <cell r="L15" t="str">
            <v>纪春权</v>
          </cell>
          <cell r="M15">
            <v>66</v>
          </cell>
          <cell r="N15" t="str">
            <v>杨琴</v>
          </cell>
          <cell r="O15">
            <v>57</v>
          </cell>
          <cell r="P15" t="str">
            <v>邓倩</v>
          </cell>
          <cell r="Q15" t="str">
            <v>文科</v>
          </cell>
        </row>
        <row r="16">
          <cell r="A16" t="str">
            <v>513422200303103621</v>
          </cell>
          <cell r="B16" t="str">
            <v>1</v>
          </cell>
          <cell r="C16" t="str">
            <v>斯打拉初</v>
          </cell>
          <cell r="D16">
            <v>468.5</v>
          </cell>
          <cell r="E16">
            <v>85</v>
          </cell>
          <cell r="F16" t="str">
            <v>格绒燚西</v>
          </cell>
          <cell r="G16">
            <v>91</v>
          </cell>
          <cell r="H16" t="str">
            <v>马俊</v>
          </cell>
          <cell r="I16">
            <v>114.5</v>
          </cell>
          <cell r="J16" t="str">
            <v>拉初</v>
          </cell>
          <cell r="K16">
            <v>69</v>
          </cell>
          <cell r="L16" t="str">
            <v>纪春权</v>
          </cell>
          <cell r="M16">
            <v>66</v>
          </cell>
          <cell r="N16" t="str">
            <v>杨琴</v>
          </cell>
          <cell r="O16">
            <v>43</v>
          </cell>
          <cell r="P16" t="str">
            <v>邓倩</v>
          </cell>
          <cell r="Q16" t="str">
            <v>文科</v>
          </cell>
        </row>
        <row r="17">
          <cell r="A17" t="str">
            <v>513422200306281722</v>
          </cell>
          <cell r="B17" t="str">
            <v>1</v>
          </cell>
          <cell r="C17" t="str">
            <v>李荣洁</v>
          </cell>
          <cell r="D17">
            <v>468.5</v>
          </cell>
          <cell r="E17">
            <v>80</v>
          </cell>
          <cell r="F17" t="str">
            <v>格绒燚西</v>
          </cell>
          <cell r="G17">
            <v>75</v>
          </cell>
          <cell r="H17" t="str">
            <v>马俊</v>
          </cell>
          <cell r="I17">
            <v>104.5</v>
          </cell>
          <cell r="J17" t="str">
            <v>拉初</v>
          </cell>
          <cell r="K17">
            <v>55</v>
          </cell>
          <cell r="L17" t="str">
            <v>纪春权</v>
          </cell>
          <cell r="M17">
            <v>84</v>
          </cell>
          <cell r="N17" t="str">
            <v>杨琴</v>
          </cell>
          <cell r="O17">
            <v>70</v>
          </cell>
          <cell r="P17" t="str">
            <v>邓倩</v>
          </cell>
          <cell r="Q17" t="str">
            <v>文科</v>
          </cell>
        </row>
        <row r="18">
          <cell r="A18" t="str">
            <v>513422200406101514</v>
          </cell>
          <cell r="B18" t="str">
            <v>2</v>
          </cell>
          <cell r="C18" t="str">
            <v>吕拉龙</v>
          </cell>
          <cell r="D18">
            <v>467.5</v>
          </cell>
          <cell r="E18">
            <v>84</v>
          </cell>
          <cell r="F18" t="str">
            <v>格绒燚西</v>
          </cell>
          <cell r="G18">
            <v>109</v>
          </cell>
          <cell r="H18" t="str">
            <v>王江</v>
          </cell>
          <cell r="I18">
            <v>90.5</v>
          </cell>
          <cell r="J18" t="str">
            <v>陈强</v>
          </cell>
          <cell r="K18">
            <v>56</v>
          </cell>
          <cell r="L18" t="str">
            <v>那士信</v>
          </cell>
          <cell r="M18">
            <v>74</v>
          </cell>
          <cell r="N18" t="str">
            <v>勾中文</v>
          </cell>
          <cell r="O18">
            <v>54</v>
          </cell>
          <cell r="P18" t="str">
            <v>刘壑</v>
          </cell>
          <cell r="Q18" t="str">
            <v>文科</v>
          </cell>
        </row>
        <row r="19">
          <cell r="A19" t="str">
            <v>513422200111094222</v>
          </cell>
          <cell r="B19" t="str">
            <v>2</v>
          </cell>
          <cell r="C19" t="str">
            <v>仁青娜姆</v>
          </cell>
          <cell r="D19">
            <v>465</v>
          </cell>
          <cell r="E19">
            <v>88</v>
          </cell>
          <cell r="F19" t="str">
            <v>格绒燚西</v>
          </cell>
          <cell r="G19">
            <v>81</v>
          </cell>
          <cell r="H19" t="str">
            <v>王江</v>
          </cell>
          <cell r="I19">
            <v>104</v>
          </cell>
          <cell r="J19" t="str">
            <v>陈强</v>
          </cell>
          <cell r="K19">
            <v>64</v>
          </cell>
          <cell r="L19" t="str">
            <v>那士信</v>
          </cell>
          <cell r="M19">
            <v>74</v>
          </cell>
          <cell r="N19" t="str">
            <v>勾中文</v>
          </cell>
          <cell r="O19">
            <v>54</v>
          </cell>
          <cell r="P19" t="str">
            <v>刘壑</v>
          </cell>
          <cell r="Q19" t="str">
            <v>文科</v>
          </cell>
        </row>
        <row r="20">
          <cell r="A20" t="str">
            <v>513422200407141729</v>
          </cell>
          <cell r="B20" t="str">
            <v>1</v>
          </cell>
          <cell r="C20" t="str">
            <v>撒西祝玛</v>
          </cell>
          <cell r="D20">
            <v>463.5</v>
          </cell>
          <cell r="E20">
            <v>90</v>
          </cell>
          <cell r="F20" t="str">
            <v>格绒燚西</v>
          </cell>
          <cell r="G20">
            <v>63</v>
          </cell>
          <cell r="H20" t="str">
            <v>马俊</v>
          </cell>
          <cell r="I20">
            <v>113.5</v>
          </cell>
          <cell r="J20" t="str">
            <v>拉初</v>
          </cell>
          <cell r="K20">
            <v>61</v>
          </cell>
          <cell r="L20" t="str">
            <v>纪春权</v>
          </cell>
          <cell r="M20">
            <v>73</v>
          </cell>
          <cell r="N20" t="str">
            <v>杨琴</v>
          </cell>
          <cell r="O20">
            <v>63</v>
          </cell>
          <cell r="P20" t="str">
            <v>邓倩</v>
          </cell>
          <cell r="Q20" t="str">
            <v>文科</v>
          </cell>
        </row>
        <row r="21">
          <cell r="A21" t="str">
            <v>513422200309191124</v>
          </cell>
          <cell r="B21" t="str">
            <v>1</v>
          </cell>
          <cell r="C21" t="str">
            <v>安秀美</v>
          </cell>
          <cell r="D21">
            <v>463</v>
          </cell>
          <cell r="E21">
            <v>96</v>
          </cell>
          <cell r="F21" t="str">
            <v>格绒燚西</v>
          </cell>
          <cell r="G21">
            <v>79</v>
          </cell>
          <cell r="H21" t="str">
            <v>马俊</v>
          </cell>
          <cell r="I21">
            <v>101</v>
          </cell>
          <cell r="J21" t="str">
            <v>拉初</v>
          </cell>
          <cell r="K21">
            <v>68</v>
          </cell>
          <cell r="L21" t="str">
            <v>纪春权</v>
          </cell>
          <cell r="M21">
            <v>62</v>
          </cell>
          <cell r="N21" t="str">
            <v>杨琴</v>
          </cell>
          <cell r="O21">
            <v>57</v>
          </cell>
          <cell r="P21" t="str">
            <v>邓倩</v>
          </cell>
          <cell r="Q21" t="str">
            <v>文科</v>
          </cell>
        </row>
        <row r="22">
          <cell r="A22" t="str">
            <v>513422200306050035</v>
          </cell>
          <cell r="B22" t="str">
            <v>1</v>
          </cell>
          <cell r="C22" t="str">
            <v>夏冬发</v>
          </cell>
          <cell r="D22">
            <v>461.5</v>
          </cell>
          <cell r="E22">
            <v>77</v>
          </cell>
          <cell r="F22" t="str">
            <v>格绒燚西</v>
          </cell>
          <cell r="G22">
            <v>117</v>
          </cell>
          <cell r="H22" t="str">
            <v>马俊</v>
          </cell>
          <cell r="I22">
            <v>66.5</v>
          </cell>
          <cell r="J22" t="str">
            <v>拉初</v>
          </cell>
          <cell r="K22">
            <v>56</v>
          </cell>
          <cell r="L22" t="str">
            <v>纪春权</v>
          </cell>
          <cell r="M22">
            <v>69</v>
          </cell>
          <cell r="N22" t="str">
            <v>杨琴</v>
          </cell>
          <cell r="O22">
            <v>76</v>
          </cell>
          <cell r="P22" t="str">
            <v>邓倩</v>
          </cell>
          <cell r="Q22" t="str">
            <v>文科</v>
          </cell>
        </row>
        <row r="23">
          <cell r="A23" t="str">
            <v>51342220021118601X</v>
          </cell>
          <cell r="B23" t="str">
            <v>1</v>
          </cell>
          <cell r="C23" t="str">
            <v>次尔扎西</v>
          </cell>
          <cell r="D23">
            <v>461.5</v>
          </cell>
          <cell r="E23">
            <v>75</v>
          </cell>
          <cell r="F23" t="str">
            <v>格绒燚西</v>
          </cell>
          <cell r="G23">
            <v>114</v>
          </cell>
          <cell r="H23" t="str">
            <v>马俊</v>
          </cell>
          <cell r="I23">
            <v>96.5</v>
          </cell>
          <cell r="J23" t="str">
            <v>拉初</v>
          </cell>
          <cell r="K23">
            <v>58</v>
          </cell>
          <cell r="L23" t="str">
            <v>纪春权</v>
          </cell>
          <cell r="M23">
            <v>54</v>
          </cell>
          <cell r="N23" t="str">
            <v>杨琴</v>
          </cell>
          <cell r="O23">
            <v>64</v>
          </cell>
          <cell r="P23" t="str">
            <v>邓倩</v>
          </cell>
          <cell r="Q23" t="str">
            <v>文科</v>
          </cell>
        </row>
        <row r="24">
          <cell r="A24" t="str">
            <v>513422200309256020</v>
          </cell>
          <cell r="B24" t="str">
            <v>1</v>
          </cell>
          <cell r="C24" t="str">
            <v>仁青拉姆</v>
          </cell>
          <cell r="D24">
            <v>458</v>
          </cell>
          <cell r="E24">
            <v>88</v>
          </cell>
          <cell r="F24" t="str">
            <v>格绒燚西</v>
          </cell>
          <cell r="G24">
            <v>87</v>
          </cell>
          <cell r="H24" t="str">
            <v>马俊</v>
          </cell>
          <cell r="I24">
            <v>88</v>
          </cell>
          <cell r="J24" t="str">
            <v>拉初</v>
          </cell>
          <cell r="K24">
            <v>60</v>
          </cell>
          <cell r="L24" t="str">
            <v>纪春权</v>
          </cell>
          <cell r="M24">
            <v>73</v>
          </cell>
          <cell r="N24" t="str">
            <v>杨琴</v>
          </cell>
          <cell r="O24">
            <v>62</v>
          </cell>
          <cell r="P24" t="str">
            <v>邓倩</v>
          </cell>
          <cell r="Q24" t="str">
            <v>文科</v>
          </cell>
        </row>
        <row r="25">
          <cell r="A25" t="str">
            <v>513422200406156021</v>
          </cell>
          <cell r="B25" t="str">
            <v>1</v>
          </cell>
          <cell r="C25" t="str">
            <v>卓玛娜姆</v>
          </cell>
          <cell r="D25">
            <v>457.5</v>
          </cell>
          <cell r="E25">
            <v>89</v>
          </cell>
          <cell r="F25" t="str">
            <v>格绒燚西</v>
          </cell>
          <cell r="G25">
            <v>61</v>
          </cell>
          <cell r="H25" t="str">
            <v>马俊</v>
          </cell>
          <cell r="I25">
            <v>101.5</v>
          </cell>
          <cell r="J25" t="str">
            <v>拉初</v>
          </cell>
          <cell r="K25">
            <v>72</v>
          </cell>
          <cell r="L25" t="str">
            <v>纪春权</v>
          </cell>
          <cell r="M25">
            <v>70</v>
          </cell>
          <cell r="N25" t="str">
            <v>杨琴</v>
          </cell>
          <cell r="O25">
            <v>64</v>
          </cell>
          <cell r="P25" t="str">
            <v>邓倩</v>
          </cell>
          <cell r="Q25" t="str">
            <v>文科</v>
          </cell>
        </row>
        <row r="26">
          <cell r="A26" t="str">
            <v>513422200502285034</v>
          </cell>
          <cell r="B26" t="str">
            <v>4</v>
          </cell>
          <cell r="C26" t="str">
            <v>夏拉</v>
          </cell>
          <cell r="D26">
            <v>454.5</v>
          </cell>
          <cell r="E26">
            <v>85</v>
          </cell>
          <cell r="F26" t="str">
            <v>周菊明</v>
          </cell>
          <cell r="G26">
            <v>122</v>
          </cell>
          <cell r="H26" t="str">
            <v>王江</v>
          </cell>
          <cell r="I26">
            <v>62.5</v>
          </cell>
          <cell r="J26" t="str">
            <v>王图雄</v>
          </cell>
          <cell r="K26">
            <v>51</v>
          </cell>
          <cell r="L26" t="str">
            <v>马巫各</v>
          </cell>
          <cell r="M26">
            <v>72</v>
          </cell>
          <cell r="N26" t="str">
            <v>杨琴</v>
          </cell>
          <cell r="O26">
            <v>62</v>
          </cell>
          <cell r="P26" t="str">
            <v>刘壑</v>
          </cell>
          <cell r="Q26" t="str">
            <v>文科</v>
          </cell>
        </row>
        <row r="27">
          <cell r="A27" t="str">
            <v>513422200403061318</v>
          </cell>
          <cell r="B27" t="str">
            <v>1</v>
          </cell>
          <cell r="C27" t="str">
            <v>苟顺华</v>
          </cell>
          <cell r="D27">
            <v>454.5</v>
          </cell>
          <cell r="E27">
            <v>86</v>
          </cell>
          <cell r="F27" t="str">
            <v>格绒燚西</v>
          </cell>
          <cell r="G27">
            <v>107</v>
          </cell>
          <cell r="H27" t="str">
            <v>马俊</v>
          </cell>
          <cell r="I27">
            <v>86.5</v>
          </cell>
          <cell r="J27" t="str">
            <v>拉初</v>
          </cell>
          <cell r="K27">
            <v>52</v>
          </cell>
          <cell r="L27" t="str">
            <v>纪春权</v>
          </cell>
          <cell r="M27">
            <v>67</v>
          </cell>
          <cell r="N27" t="str">
            <v>杨琴</v>
          </cell>
          <cell r="O27">
            <v>56</v>
          </cell>
          <cell r="P27" t="str">
            <v>邓倩</v>
          </cell>
          <cell r="Q27" t="str">
            <v>文科</v>
          </cell>
        </row>
        <row r="28">
          <cell r="A28" t="str">
            <v>513422200304075423</v>
          </cell>
          <cell r="B28" t="str">
            <v>1</v>
          </cell>
          <cell r="C28" t="str">
            <v>康珠次姆</v>
          </cell>
          <cell r="D28">
            <v>454.5</v>
          </cell>
          <cell r="E28">
            <v>92</v>
          </cell>
          <cell r="F28" t="str">
            <v>格绒燚西</v>
          </cell>
          <cell r="G28">
            <v>80</v>
          </cell>
          <cell r="H28" t="str">
            <v>马俊</v>
          </cell>
          <cell r="I28">
            <v>78.5</v>
          </cell>
          <cell r="J28" t="str">
            <v>拉初</v>
          </cell>
          <cell r="K28">
            <v>63</v>
          </cell>
          <cell r="L28" t="str">
            <v>纪春权</v>
          </cell>
          <cell r="M28">
            <v>72</v>
          </cell>
          <cell r="N28" t="str">
            <v>杨琴</v>
          </cell>
          <cell r="O28">
            <v>69</v>
          </cell>
          <cell r="P28" t="str">
            <v>邓倩</v>
          </cell>
          <cell r="Q28" t="str">
            <v>文科</v>
          </cell>
        </row>
        <row r="29">
          <cell r="A29" t="str">
            <v>513422200203202913</v>
          </cell>
          <cell r="B29" t="str">
            <v>5</v>
          </cell>
          <cell r="C29" t="str">
            <v>代仕兵</v>
          </cell>
          <cell r="D29">
            <v>453.5</v>
          </cell>
          <cell r="E29">
            <v>78</v>
          </cell>
          <cell r="F29" t="str">
            <v>周菊明</v>
          </cell>
          <cell r="G29">
            <v>94</v>
          </cell>
          <cell r="H29" t="str">
            <v>赵云川</v>
          </cell>
          <cell r="I29">
            <v>87.5</v>
          </cell>
          <cell r="J29" t="str">
            <v>张翠莲</v>
          </cell>
          <cell r="K29">
            <v>58</v>
          </cell>
          <cell r="L29" t="str">
            <v>杨艳</v>
          </cell>
          <cell r="M29">
            <v>69</v>
          </cell>
          <cell r="N29" t="str">
            <v>熊治国</v>
          </cell>
          <cell r="O29">
            <v>67</v>
          </cell>
          <cell r="P29" t="str">
            <v>邓倩</v>
          </cell>
          <cell r="Q29" t="str">
            <v>文科</v>
          </cell>
        </row>
        <row r="30">
          <cell r="A30" t="str">
            <v>513422200402215020</v>
          </cell>
          <cell r="B30" t="str">
            <v>4</v>
          </cell>
          <cell r="C30" t="str">
            <v>次尔拉初</v>
          </cell>
          <cell r="D30">
            <v>452.5</v>
          </cell>
          <cell r="E30">
            <v>92</v>
          </cell>
          <cell r="F30" t="str">
            <v>周菊明</v>
          </cell>
          <cell r="G30">
            <v>115</v>
          </cell>
          <cell r="H30" t="str">
            <v>王江</v>
          </cell>
          <cell r="I30">
            <v>89.5</v>
          </cell>
          <cell r="J30" t="str">
            <v>王图雄</v>
          </cell>
          <cell r="K30">
            <v>57</v>
          </cell>
          <cell r="L30" t="str">
            <v>马巫各</v>
          </cell>
          <cell r="M30">
            <v>51</v>
          </cell>
          <cell r="N30" t="str">
            <v>杨琴</v>
          </cell>
          <cell r="O30">
            <v>48</v>
          </cell>
          <cell r="P30" t="str">
            <v>刘壑</v>
          </cell>
          <cell r="Q30" t="str">
            <v>文科</v>
          </cell>
        </row>
        <row r="31">
          <cell r="A31" t="str">
            <v>513422200309032924</v>
          </cell>
          <cell r="B31" t="str">
            <v>1</v>
          </cell>
          <cell r="C31" t="str">
            <v>王七斤莫</v>
          </cell>
          <cell r="D31">
            <v>451.5</v>
          </cell>
          <cell r="E31">
            <v>84</v>
          </cell>
          <cell r="F31" t="str">
            <v>格绒燚西</v>
          </cell>
          <cell r="G31">
            <v>79</v>
          </cell>
          <cell r="H31" t="str">
            <v>马俊</v>
          </cell>
          <cell r="I31">
            <v>102.5</v>
          </cell>
          <cell r="J31" t="str">
            <v>拉初</v>
          </cell>
          <cell r="K31">
            <v>69</v>
          </cell>
          <cell r="L31" t="str">
            <v>纪春权</v>
          </cell>
          <cell r="M31">
            <v>71</v>
          </cell>
          <cell r="N31" t="str">
            <v>杨琴</v>
          </cell>
          <cell r="O31">
            <v>46</v>
          </cell>
          <cell r="P31" t="str">
            <v>邓倩</v>
          </cell>
          <cell r="Q31" t="str">
            <v>文科</v>
          </cell>
        </row>
        <row r="32">
          <cell r="A32" t="str">
            <v>513422200403156624</v>
          </cell>
          <cell r="B32" t="str">
            <v>4</v>
          </cell>
          <cell r="C32" t="str">
            <v>马子落</v>
          </cell>
          <cell r="D32">
            <v>450.5</v>
          </cell>
          <cell r="E32">
            <v>93</v>
          </cell>
          <cell r="F32" t="str">
            <v>周菊明</v>
          </cell>
          <cell r="G32">
            <v>93</v>
          </cell>
          <cell r="H32" t="str">
            <v>王江</v>
          </cell>
          <cell r="I32">
            <v>84.5</v>
          </cell>
          <cell r="J32" t="str">
            <v>王图雄</v>
          </cell>
          <cell r="K32">
            <v>61</v>
          </cell>
          <cell r="L32" t="str">
            <v>马巫各</v>
          </cell>
          <cell r="M32">
            <v>72</v>
          </cell>
          <cell r="N32" t="str">
            <v>杨琴</v>
          </cell>
          <cell r="O32">
            <v>47</v>
          </cell>
          <cell r="P32" t="str">
            <v>刘壑</v>
          </cell>
          <cell r="Q32" t="str">
            <v>文科</v>
          </cell>
        </row>
        <row r="33">
          <cell r="A33" t="str">
            <v>513422200204253624</v>
          </cell>
          <cell r="B33" t="str">
            <v>1</v>
          </cell>
          <cell r="C33" t="str">
            <v>王兴萍</v>
          </cell>
          <cell r="D33">
            <v>450.5</v>
          </cell>
          <cell r="E33">
            <v>92</v>
          </cell>
          <cell r="F33" t="str">
            <v>格绒燚西</v>
          </cell>
          <cell r="G33">
            <v>72</v>
          </cell>
          <cell r="H33" t="str">
            <v>马俊</v>
          </cell>
          <cell r="I33">
            <v>104.5</v>
          </cell>
          <cell r="J33" t="str">
            <v>拉初</v>
          </cell>
          <cell r="K33">
            <v>61</v>
          </cell>
          <cell r="L33" t="str">
            <v>纪春权</v>
          </cell>
          <cell r="M33">
            <v>61</v>
          </cell>
          <cell r="N33" t="str">
            <v>杨琴</v>
          </cell>
          <cell r="O33">
            <v>60</v>
          </cell>
          <cell r="P33" t="str">
            <v>邓倩</v>
          </cell>
          <cell r="Q33" t="str">
            <v>文科</v>
          </cell>
        </row>
        <row r="34">
          <cell r="A34" t="str">
            <v>513422200412112121</v>
          </cell>
          <cell r="B34" t="str">
            <v>1</v>
          </cell>
          <cell r="C34" t="str">
            <v>次里祝玛</v>
          </cell>
          <cell r="D34">
            <v>447.5</v>
          </cell>
          <cell r="E34">
            <v>81</v>
          </cell>
          <cell r="F34" t="str">
            <v>格绒燚西</v>
          </cell>
          <cell r="G34">
            <v>87</v>
          </cell>
          <cell r="H34" t="str">
            <v>马俊</v>
          </cell>
          <cell r="I34">
            <v>97.5</v>
          </cell>
          <cell r="J34" t="str">
            <v>拉初</v>
          </cell>
          <cell r="K34">
            <v>66</v>
          </cell>
          <cell r="L34" t="str">
            <v>纪春权</v>
          </cell>
          <cell r="M34">
            <v>63</v>
          </cell>
          <cell r="N34" t="str">
            <v>杨琴</v>
          </cell>
          <cell r="O34">
            <v>53</v>
          </cell>
          <cell r="P34" t="str">
            <v>邓倩</v>
          </cell>
          <cell r="Q34" t="str">
            <v>文科</v>
          </cell>
        </row>
        <row r="35">
          <cell r="A35" t="str">
            <v>513422200105120025</v>
          </cell>
          <cell r="B35" t="str">
            <v>1</v>
          </cell>
          <cell r="C35" t="str">
            <v>马阿英莫</v>
          </cell>
          <cell r="D35">
            <v>447</v>
          </cell>
          <cell r="E35">
            <v>96</v>
          </cell>
          <cell r="F35" t="str">
            <v>格绒燚西</v>
          </cell>
          <cell r="G35">
            <v>67</v>
          </cell>
          <cell r="H35" t="str">
            <v>马俊</v>
          </cell>
          <cell r="I35">
            <v>96</v>
          </cell>
          <cell r="J35" t="str">
            <v>拉初</v>
          </cell>
          <cell r="K35">
            <v>60</v>
          </cell>
          <cell r="L35" t="str">
            <v>纪春权</v>
          </cell>
          <cell r="M35">
            <v>66</v>
          </cell>
          <cell r="N35" t="str">
            <v>杨琴</v>
          </cell>
          <cell r="O35">
            <v>62</v>
          </cell>
          <cell r="P35" t="str">
            <v>邓倩</v>
          </cell>
          <cell r="Q35" t="str">
            <v>文科</v>
          </cell>
        </row>
        <row r="36">
          <cell r="A36" t="str">
            <v>513422200508036418</v>
          </cell>
          <cell r="B36" t="str">
            <v>1</v>
          </cell>
          <cell r="C36" t="str">
            <v>鲁绒其扎</v>
          </cell>
          <cell r="D36">
            <v>447</v>
          </cell>
          <cell r="E36">
            <v>84</v>
          </cell>
          <cell r="F36" t="str">
            <v>格绒燚西</v>
          </cell>
          <cell r="G36">
            <v>81</v>
          </cell>
          <cell r="H36" t="str">
            <v>马俊</v>
          </cell>
          <cell r="I36">
            <v>104</v>
          </cell>
          <cell r="J36" t="str">
            <v>拉初</v>
          </cell>
          <cell r="K36">
            <v>54</v>
          </cell>
          <cell r="L36" t="str">
            <v>纪春权</v>
          </cell>
          <cell r="M36">
            <v>64</v>
          </cell>
          <cell r="N36" t="str">
            <v>杨琴</v>
          </cell>
          <cell r="O36">
            <v>60</v>
          </cell>
          <cell r="P36" t="str">
            <v>邓倩</v>
          </cell>
          <cell r="Q36" t="str">
            <v>文科</v>
          </cell>
        </row>
        <row r="37">
          <cell r="A37" t="str">
            <v>513422200510111528</v>
          </cell>
          <cell r="B37" t="str">
            <v>1</v>
          </cell>
          <cell r="C37" t="str">
            <v>王扎西祝玛</v>
          </cell>
          <cell r="D37">
            <v>446</v>
          </cell>
          <cell r="E37">
            <v>93</v>
          </cell>
          <cell r="F37" t="str">
            <v>格绒燚西</v>
          </cell>
          <cell r="G37">
            <v>66</v>
          </cell>
          <cell r="H37" t="str">
            <v>马俊</v>
          </cell>
          <cell r="I37">
            <v>77</v>
          </cell>
          <cell r="J37" t="str">
            <v>拉初</v>
          </cell>
          <cell r="K37">
            <v>70</v>
          </cell>
          <cell r="L37" t="str">
            <v>纪春权</v>
          </cell>
          <cell r="M37">
            <v>76</v>
          </cell>
          <cell r="N37" t="str">
            <v>杨琴</v>
          </cell>
          <cell r="O37">
            <v>64</v>
          </cell>
          <cell r="P37" t="str">
            <v>邓倩</v>
          </cell>
          <cell r="Q37" t="str">
            <v>文科</v>
          </cell>
        </row>
        <row r="38">
          <cell r="A38" t="str">
            <v>51342220040628172X</v>
          </cell>
          <cell r="B38" t="str">
            <v>4</v>
          </cell>
          <cell r="C38" t="str">
            <v>忠勇次尔</v>
          </cell>
          <cell r="D38">
            <v>443</v>
          </cell>
          <cell r="E38">
            <v>95</v>
          </cell>
          <cell r="F38" t="str">
            <v>周菊明</v>
          </cell>
          <cell r="G38">
            <v>70</v>
          </cell>
          <cell r="H38" t="str">
            <v>王江</v>
          </cell>
          <cell r="I38">
            <v>93</v>
          </cell>
          <cell r="J38" t="str">
            <v>王图雄</v>
          </cell>
          <cell r="K38">
            <v>56</v>
          </cell>
          <cell r="L38" t="str">
            <v>马巫各</v>
          </cell>
          <cell r="M38">
            <v>76</v>
          </cell>
          <cell r="N38" t="str">
            <v>杨琴</v>
          </cell>
          <cell r="O38">
            <v>53</v>
          </cell>
          <cell r="P38" t="str">
            <v>刘壑</v>
          </cell>
          <cell r="Q38" t="str">
            <v>文科</v>
          </cell>
        </row>
        <row r="39">
          <cell r="A39" t="str">
            <v>513422200308130311</v>
          </cell>
          <cell r="B39" t="str">
            <v>1</v>
          </cell>
          <cell r="C39" t="str">
            <v>仁青扎西</v>
          </cell>
          <cell r="D39">
            <v>441.5</v>
          </cell>
          <cell r="E39">
            <v>94</v>
          </cell>
          <cell r="F39" t="str">
            <v>格绒燚西</v>
          </cell>
          <cell r="G39">
            <v>73</v>
          </cell>
          <cell r="H39" t="str">
            <v>马俊</v>
          </cell>
          <cell r="I39">
            <v>69.5</v>
          </cell>
          <cell r="J39" t="str">
            <v>拉初</v>
          </cell>
          <cell r="K39">
            <v>63</v>
          </cell>
          <cell r="L39" t="str">
            <v>纪春权</v>
          </cell>
          <cell r="M39">
            <v>83</v>
          </cell>
          <cell r="N39" t="str">
            <v>杨琴</v>
          </cell>
          <cell r="O39">
            <v>59</v>
          </cell>
          <cell r="P39" t="str">
            <v>邓倩</v>
          </cell>
          <cell r="Q39" t="str">
            <v>文科</v>
          </cell>
        </row>
        <row r="40">
          <cell r="A40" t="str">
            <v>513422200205254629</v>
          </cell>
          <cell r="B40" t="str">
            <v>1</v>
          </cell>
          <cell r="C40" t="str">
            <v>尔歪莫</v>
          </cell>
          <cell r="D40">
            <v>440.5</v>
          </cell>
          <cell r="E40">
            <v>85</v>
          </cell>
          <cell r="F40" t="str">
            <v>格绒燚西</v>
          </cell>
          <cell r="G40">
            <v>79</v>
          </cell>
          <cell r="H40" t="str">
            <v>马俊</v>
          </cell>
          <cell r="I40">
            <v>105.5</v>
          </cell>
          <cell r="J40" t="str">
            <v>拉初</v>
          </cell>
          <cell r="K40">
            <v>57</v>
          </cell>
          <cell r="L40" t="str">
            <v>纪春权</v>
          </cell>
          <cell r="M40">
            <v>54</v>
          </cell>
          <cell r="N40" t="str">
            <v>杨琴</v>
          </cell>
          <cell r="O40">
            <v>60</v>
          </cell>
          <cell r="P40" t="str">
            <v>邓倩</v>
          </cell>
          <cell r="Q40" t="str">
            <v>文科</v>
          </cell>
        </row>
        <row r="41">
          <cell r="A41" t="str">
            <v>513422200402016013</v>
          </cell>
          <cell r="B41" t="str">
            <v>1</v>
          </cell>
          <cell r="C41" t="str">
            <v>扎什尼玛</v>
          </cell>
          <cell r="D41">
            <v>440.5</v>
          </cell>
          <cell r="E41">
            <v>90</v>
          </cell>
          <cell r="F41" t="str">
            <v>格绒燚西</v>
          </cell>
          <cell r="G41">
            <v>67</v>
          </cell>
          <cell r="H41" t="str">
            <v>马俊</v>
          </cell>
          <cell r="I41">
            <v>82.5</v>
          </cell>
          <cell r="J41" t="str">
            <v>拉初</v>
          </cell>
          <cell r="K41">
            <v>64</v>
          </cell>
          <cell r="L41" t="str">
            <v>纪春权</v>
          </cell>
          <cell r="M41">
            <v>77</v>
          </cell>
          <cell r="N41" t="str">
            <v>杨琴</v>
          </cell>
          <cell r="O41">
            <v>60</v>
          </cell>
          <cell r="P41" t="str">
            <v>邓倩</v>
          </cell>
          <cell r="Q41" t="str">
            <v>文科</v>
          </cell>
        </row>
        <row r="42">
          <cell r="A42" t="str">
            <v>513422200308034813</v>
          </cell>
          <cell r="B42" t="str">
            <v>1</v>
          </cell>
          <cell r="C42" t="str">
            <v>鲁绒次仁</v>
          </cell>
          <cell r="D42">
            <v>439.5</v>
          </cell>
          <cell r="E42">
            <v>88</v>
          </cell>
          <cell r="F42" t="str">
            <v>格绒燚西</v>
          </cell>
          <cell r="G42">
            <v>80</v>
          </cell>
          <cell r="H42" t="str">
            <v>马俊</v>
          </cell>
          <cell r="I42">
            <v>97.5</v>
          </cell>
          <cell r="J42" t="str">
            <v>拉初</v>
          </cell>
          <cell r="K42">
            <v>56</v>
          </cell>
          <cell r="L42" t="str">
            <v>纪春权</v>
          </cell>
          <cell r="M42">
            <v>62</v>
          </cell>
          <cell r="N42" t="str">
            <v>杨琴</v>
          </cell>
          <cell r="O42">
            <v>56</v>
          </cell>
          <cell r="P42" t="str">
            <v>邓倩</v>
          </cell>
          <cell r="Q42" t="str">
            <v>文科</v>
          </cell>
        </row>
        <row r="43">
          <cell r="A43" t="str">
            <v>513422200502081322</v>
          </cell>
          <cell r="B43" t="str">
            <v>1</v>
          </cell>
          <cell r="C43" t="str">
            <v>沈子呷</v>
          </cell>
          <cell r="D43">
            <v>438.5</v>
          </cell>
          <cell r="E43">
            <v>88</v>
          </cell>
          <cell r="F43" t="str">
            <v>格绒燚西</v>
          </cell>
          <cell r="G43">
            <v>89</v>
          </cell>
          <cell r="H43" t="str">
            <v>马俊</v>
          </cell>
          <cell r="I43">
            <v>106.5</v>
          </cell>
          <cell r="J43" t="str">
            <v>拉初</v>
          </cell>
          <cell r="K43">
            <v>54</v>
          </cell>
          <cell r="L43" t="str">
            <v>纪春权</v>
          </cell>
          <cell r="M43">
            <v>54</v>
          </cell>
          <cell r="N43" t="str">
            <v>杨琴</v>
          </cell>
          <cell r="O43">
            <v>47</v>
          </cell>
          <cell r="P43" t="str">
            <v>邓倩</v>
          </cell>
          <cell r="Q43" t="str">
            <v>文科</v>
          </cell>
        </row>
        <row r="44">
          <cell r="A44" t="str">
            <v>513422200001145412</v>
          </cell>
          <cell r="B44" t="str">
            <v>4</v>
          </cell>
          <cell r="C44" t="str">
            <v>扎西</v>
          </cell>
          <cell r="D44">
            <v>438</v>
          </cell>
          <cell r="E44">
            <v>87</v>
          </cell>
          <cell r="F44" t="str">
            <v>周菊明</v>
          </cell>
          <cell r="G44">
            <v>80</v>
          </cell>
          <cell r="H44" t="str">
            <v>王江</v>
          </cell>
          <cell r="I44">
            <v>83</v>
          </cell>
          <cell r="J44" t="str">
            <v>王图雄</v>
          </cell>
          <cell r="K44">
            <v>58</v>
          </cell>
          <cell r="L44" t="str">
            <v>马巫各</v>
          </cell>
          <cell r="M44">
            <v>69</v>
          </cell>
          <cell r="N44" t="str">
            <v>杨琴</v>
          </cell>
          <cell r="O44">
            <v>61</v>
          </cell>
          <cell r="P44" t="str">
            <v>刘壑</v>
          </cell>
          <cell r="Q44" t="str">
            <v>文科</v>
          </cell>
        </row>
        <row r="45">
          <cell r="A45" t="str">
            <v>513422200304101513</v>
          </cell>
          <cell r="B45" t="str">
            <v>1</v>
          </cell>
          <cell r="C45" t="str">
            <v>胡国康</v>
          </cell>
          <cell r="D45">
            <v>438</v>
          </cell>
          <cell r="E45">
            <v>75</v>
          </cell>
          <cell r="F45" t="str">
            <v>格绒燚西</v>
          </cell>
          <cell r="G45">
            <v>87</v>
          </cell>
          <cell r="H45" t="str">
            <v>马俊</v>
          </cell>
          <cell r="I45">
            <v>98</v>
          </cell>
          <cell r="J45" t="str">
            <v>拉初</v>
          </cell>
          <cell r="K45">
            <v>55</v>
          </cell>
          <cell r="L45" t="str">
            <v>纪春权</v>
          </cell>
          <cell r="M45">
            <v>60</v>
          </cell>
          <cell r="N45" t="str">
            <v>杨琴</v>
          </cell>
          <cell r="O45">
            <v>63</v>
          </cell>
          <cell r="P45" t="str">
            <v>邓倩</v>
          </cell>
          <cell r="Q45" t="str">
            <v>文科</v>
          </cell>
        </row>
        <row r="46">
          <cell r="A46" t="str">
            <v>513422200101114234</v>
          </cell>
          <cell r="B46" t="str">
            <v>1</v>
          </cell>
          <cell r="C46" t="str">
            <v>杜基扎西</v>
          </cell>
          <cell r="D46">
            <v>433</v>
          </cell>
          <cell r="E46">
            <v>83</v>
          </cell>
          <cell r="F46" t="str">
            <v>格绒燚西</v>
          </cell>
          <cell r="G46">
            <v>79</v>
          </cell>
          <cell r="H46" t="str">
            <v>马俊</v>
          </cell>
          <cell r="I46">
            <v>86</v>
          </cell>
          <cell r="J46" t="str">
            <v>拉初</v>
          </cell>
          <cell r="K46">
            <v>66</v>
          </cell>
          <cell r="L46" t="str">
            <v>纪春权</v>
          </cell>
          <cell r="M46">
            <v>73</v>
          </cell>
          <cell r="N46" t="str">
            <v>杨琴</v>
          </cell>
          <cell r="O46">
            <v>46</v>
          </cell>
          <cell r="P46" t="str">
            <v>邓倩</v>
          </cell>
          <cell r="Q46" t="str">
            <v>文科</v>
          </cell>
        </row>
        <row r="47">
          <cell r="A47" t="str">
            <v>513422199611063822</v>
          </cell>
          <cell r="B47" t="str">
            <v>5</v>
          </cell>
          <cell r="C47" t="str">
            <v>罗伍呷</v>
          </cell>
          <cell r="D47">
            <v>432.5</v>
          </cell>
          <cell r="E47">
            <v>94</v>
          </cell>
          <cell r="F47" t="str">
            <v>周菊明</v>
          </cell>
          <cell r="G47">
            <v>79</v>
          </cell>
          <cell r="H47" t="str">
            <v>赵云川</v>
          </cell>
          <cell r="I47">
            <v>75.5</v>
          </cell>
          <cell r="J47" t="str">
            <v>张翠莲</v>
          </cell>
          <cell r="K47">
            <v>53</v>
          </cell>
          <cell r="L47" t="str">
            <v>杨艳</v>
          </cell>
          <cell r="M47">
            <v>69</v>
          </cell>
          <cell r="N47" t="str">
            <v>熊治国</v>
          </cell>
          <cell r="O47">
            <v>62</v>
          </cell>
          <cell r="P47" t="str">
            <v>邓倩</v>
          </cell>
          <cell r="Q47" t="str">
            <v>文科</v>
          </cell>
        </row>
        <row r="48">
          <cell r="A48" t="str">
            <v>513422200303081928</v>
          </cell>
          <cell r="B48" t="str">
            <v>1</v>
          </cell>
          <cell r="C48" t="str">
            <v>何珍</v>
          </cell>
          <cell r="D48">
            <v>432</v>
          </cell>
          <cell r="E48">
            <v>96</v>
          </cell>
          <cell r="F48" t="str">
            <v>格绒燚西</v>
          </cell>
          <cell r="G48">
            <v>57</v>
          </cell>
          <cell r="H48" t="str">
            <v>马俊</v>
          </cell>
          <cell r="I48">
            <v>118</v>
          </cell>
          <cell r="J48" t="str">
            <v>拉初</v>
          </cell>
          <cell r="K48">
            <v>58</v>
          </cell>
          <cell r="L48" t="str">
            <v>纪春权</v>
          </cell>
          <cell r="M48">
            <v>52</v>
          </cell>
          <cell r="N48" t="str">
            <v>杨琴</v>
          </cell>
          <cell r="O48">
            <v>51</v>
          </cell>
          <cell r="P48" t="str">
            <v>邓倩</v>
          </cell>
          <cell r="Q48" t="str">
            <v>文科</v>
          </cell>
        </row>
        <row r="49">
          <cell r="A49" t="str">
            <v>513422200304101919</v>
          </cell>
          <cell r="B49" t="str">
            <v>3</v>
          </cell>
          <cell r="C49" t="str">
            <v>王金平</v>
          </cell>
          <cell r="D49">
            <v>431.5</v>
          </cell>
          <cell r="E49">
            <v>79</v>
          </cell>
          <cell r="F49" t="str">
            <v>胡美华</v>
          </cell>
          <cell r="G49">
            <v>99</v>
          </cell>
          <cell r="H49" t="str">
            <v>马俊</v>
          </cell>
          <cell r="I49">
            <v>72.5</v>
          </cell>
          <cell r="J49" t="str">
            <v>陈强</v>
          </cell>
          <cell r="K49">
            <v>55</v>
          </cell>
          <cell r="L49" t="str">
            <v>那士信</v>
          </cell>
          <cell r="M49">
            <v>62</v>
          </cell>
          <cell r="N49" t="str">
            <v>熊治国</v>
          </cell>
          <cell r="O49">
            <v>64</v>
          </cell>
          <cell r="P49" t="str">
            <v>胡柔书</v>
          </cell>
          <cell r="Q49" t="str">
            <v>文科</v>
          </cell>
        </row>
        <row r="50">
          <cell r="A50" t="str">
            <v>513422200405071712</v>
          </cell>
          <cell r="B50" t="str">
            <v>3</v>
          </cell>
          <cell r="C50" t="str">
            <v>何林</v>
          </cell>
          <cell r="D50">
            <v>430.5</v>
          </cell>
          <cell r="E50">
            <v>91</v>
          </cell>
          <cell r="F50" t="str">
            <v>胡美华</v>
          </cell>
          <cell r="G50">
            <v>68</v>
          </cell>
          <cell r="H50" t="str">
            <v>马俊</v>
          </cell>
          <cell r="I50">
            <v>48.5</v>
          </cell>
          <cell r="J50" t="str">
            <v>陈强</v>
          </cell>
          <cell r="K50">
            <v>70</v>
          </cell>
          <cell r="L50" t="str">
            <v>那士信</v>
          </cell>
          <cell r="M50">
            <v>75</v>
          </cell>
          <cell r="N50" t="str">
            <v>熊治国</v>
          </cell>
          <cell r="O50">
            <v>78</v>
          </cell>
          <cell r="P50" t="str">
            <v>胡柔书</v>
          </cell>
          <cell r="Q50" t="str">
            <v>文科</v>
          </cell>
        </row>
        <row r="51">
          <cell r="A51" t="str">
            <v>513422200403012911</v>
          </cell>
          <cell r="B51" t="str">
            <v>5</v>
          </cell>
          <cell r="C51" t="str">
            <v>严阿康</v>
          </cell>
          <cell r="D51">
            <v>430.5</v>
          </cell>
          <cell r="E51">
            <v>79</v>
          </cell>
          <cell r="F51" t="str">
            <v>周菊明</v>
          </cell>
          <cell r="G51">
            <v>88</v>
          </cell>
          <cell r="H51" t="str">
            <v>赵云川</v>
          </cell>
          <cell r="I51">
            <v>66.5</v>
          </cell>
          <cell r="J51" t="str">
            <v>张翠莲</v>
          </cell>
          <cell r="K51">
            <v>69</v>
          </cell>
          <cell r="L51" t="str">
            <v>杨艳</v>
          </cell>
          <cell r="M51">
            <v>74</v>
          </cell>
          <cell r="N51" t="str">
            <v>熊治国</v>
          </cell>
          <cell r="O51">
            <v>54</v>
          </cell>
          <cell r="P51" t="str">
            <v>邓倩</v>
          </cell>
          <cell r="Q51" t="str">
            <v>文科</v>
          </cell>
        </row>
        <row r="52">
          <cell r="A52" t="str">
            <v>513422200305044426</v>
          </cell>
          <cell r="B52" t="str">
            <v>5</v>
          </cell>
          <cell r="C52" t="str">
            <v>蒋志英</v>
          </cell>
          <cell r="D52">
            <v>429.5</v>
          </cell>
          <cell r="E52">
            <v>88</v>
          </cell>
          <cell r="F52" t="str">
            <v>周菊明</v>
          </cell>
          <cell r="G52">
            <v>87</v>
          </cell>
          <cell r="H52" t="str">
            <v>赵云川</v>
          </cell>
          <cell r="I52">
            <v>84.5</v>
          </cell>
          <cell r="J52" t="str">
            <v>张翠莲</v>
          </cell>
          <cell r="K52">
            <v>53</v>
          </cell>
          <cell r="L52" t="str">
            <v>杨艳</v>
          </cell>
          <cell r="M52">
            <v>57</v>
          </cell>
          <cell r="N52" t="str">
            <v>熊治国</v>
          </cell>
          <cell r="O52">
            <v>60</v>
          </cell>
          <cell r="P52" t="str">
            <v>邓倩</v>
          </cell>
          <cell r="Q52" t="str">
            <v>文科</v>
          </cell>
        </row>
        <row r="53">
          <cell r="A53" t="str">
            <v>513422200111122924</v>
          </cell>
          <cell r="B53" t="str">
            <v>1</v>
          </cell>
          <cell r="C53" t="str">
            <v>严冬丽</v>
          </cell>
          <cell r="D53">
            <v>429.5</v>
          </cell>
          <cell r="E53">
            <v>91</v>
          </cell>
          <cell r="F53" t="str">
            <v>格绒燚西</v>
          </cell>
          <cell r="G53">
            <v>87</v>
          </cell>
          <cell r="H53" t="str">
            <v>马俊</v>
          </cell>
          <cell r="I53">
            <v>80.5</v>
          </cell>
          <cell r="J53" t="str">
            <v>拉初</v>
          </cell>
          <cell r="K53">
            <v>50</v>
          </cell>
          <cell r="L53" t="str">
            <v>纪春权</v>
          </cell>
          <cell r="M53">
            <v>69</v>
          </cell>
          <cell r="N53" t="str">
            <v>杨琴</v>
          </cell>
          <cell r="O53">
            <v>52</v>
          </cell>
          <cell r="P53" t="str">
            <v>邓倩</v>
          </cell>
          <cell r="Q53" t="str">
            <v>文科</v>
          </cell>
        </row>
        <row r="54">
          <cell r="A54" t="str">
            <v>513422200109302926</v>
          </cell>
          <cell r="B54" t="str">
            <v>5</v>
          </cell>
          <cell r="C54" t="str">
            <v>沈幺明</v>
          </cell>
          <cell r="D54">
            <v>427.5</v>
          </cell>
          <cell r="E54">
            <v>91</v>
          </cell>
          <cell r="F54" t="str">
            <v>周菊明</v>
          </cell>
          <cell r="G54">
            <v>80</v>
          </cell>
          <cell r="H54" t="str">
            <v>赵云川</v>
          </cell>
          <cell r="I54">
            <v>78.5</v>
          </cell>
          <cell r="J54" t="str">
            <v>张翠莲</v>
          </cell>
          <cell r="K54">
            <v>55</v>
          </cell>
          <cell r="L54" t="str">
            <v>杨艳</v>
          </cell>
          <cell r="M54">
            <v>64</v>
          </cell>
          <cell r="N54" t="str">
            <v>熊治国</v>
          </cell>
          <cell r="O54">
            <v>59</v>
          </cell>
          <cell r="P54" t="str">
            <v>邓倩</v>
          </cell>
          <cell r="Q54" t="str">
            <v>文科</v>
          </cell>
        </row>
        <row r="55">
          <cell r="A55" t="str">
            <v>513422200110043829</v>
          </cell>
          <cell r="B55" t="str">
            <v>1</v>
          </cell>
          <cell r="C55" t="str">
            <v>宋明芳</v>
          </cell>
          <cell r="D55">
            <v>426</v>
          </cell>
          <cell r="E55">
            <v>96</v>
          </cell>
          <cell r="F55" t="str">
            <v>格绒燚西</v>
          </cell>
          <cell r="G55">
            <v>58</v>
          </cell>
          <cell r="H55" t="str">
            <v>马俊</v>
          </cell>
          <cell r="I55">
            <v>94</v>
          </cell>
          <cell r="J55" t="str">
            <v>拉初</v>
          </cell>
          <cell r="K55">
            <v>63</v>
          </cell>
          <cell r="L55" t="str">
            <v>纪春权</v>
          </cell>
          <cell r="M55">
            <v>68</v>
          </cell>
          <cell r="N55" t="str">
            <v>杨琴</v>
          </cell>
          <cell r="O55">
            <v>47</v>
          </cell>
          <cell r="P55" t="str">
            <v>邓倩</v>
          </cell>
          <cell r="Q55" t="str">
            <v>文科</v>
          </cell>
        </row>
        <row r="56">
          <cell r="A56" t="str">
            <v>513422200302122126</v>
          </cell>
          <cell r="B56" t="str">
            <v>1</v>
          </cell>
          <cell r="C56" t="str">
            <v>吕林明</v>
          </cell>
          <cell r="D56">
            <v>425</v>
          </cell>
          <cell r="E56">
            <v>87</v>
          </cell>
          <cell r="F56" t="str">
            <v>格绒燚西</v>
          </cell>
          <cell r="G56">
            <v>59</v>
          </cell>
          <cell r="H56" t="str">
            <v>马俊</v>
          </cell>
          <cell r="I56">
            <v>97</v>
          </cell>
          <cell r="J56" t="str">
            <v>拉初</v>
          </cell>
          <cell r="K56">
            <v>57</v>
          </cell>
          <cell r="L56" t="str">
            <v>纪春权</v>
          </cell>
          <cell r="M56">
            <v>70</v>
          </cell>
          <cell r="N56" t="str">
            <v>杨琴</v>
          </cell>
          <cell r="O56">
            <v>55</v>
          </cell>
          <cell r="P56" t="str">
            <v>邓倩</v>
          </cell>
          <cell r="Q56" t="str">
            <v>文科</v>
          </cell>
        </row>
        <row r="57">
          <cell r="A57" t="str">
            <v>513422200006282328</v>
          </cell>
          <cell r="B57" t="str">
            <v>1</v>
          </cell>
          <cell r="C57" t="str">
            <v>黄关英</v>
          </cell>
          <cell r="D57">
            <v>424.5</v>
          </cell>
          <cell r="E57">
            <v>86</v>
          </cell>
          <cell r="F57" t="str">
            <v>格绒燚西</v>
          </cell>
          <cell r="G57">
            <v>77</v>
          </cell>
          <cell r="H57" t="str">
            <v>马俊</v>
          </cell>
          <cell r="I57">
            <v>99.5</v>
          </cell>
          <cell r="J57" t="str">
            <v>拉初</v>
          </cell>
          <cell r="K57">
            <v>66</v>
          </cell>
          <cell r="L57" t="str">
            <v>纪春权</v>
          </cell>
          <cell r="M57">
            <v>51</v>
          </cell>
          <cell r="N57" t="str">
            <v>杨琴</v>
          </cell>
          <cell r="O57">
            <v>45</v>
          </cell>
          <cell r="P57" t="str">
            <v>邓倩</v>
          </cell>
          <cell r="Q57" t="str">
            <v>文科</v>
          </cell>
        </row>
        <row r="58">
          <cell r="A58" t="str">
            <v>51342220030425072X</v>
          </cell>
          <cell r="B58" t="str">
            <v>5</v>
          </cell>
          <cell r="C58" t="str">
            <v>苦阿甲</v>
          </cell>
          <cell r="D58">
            <v>424</v>
          </cell>
          <cell r="E58">
            <v>85</v>
          </cell>
          <cell r="F58" t="str">
            <v>周菊明</v>
          </cell>
          <cell r="G58">
            <v>68</v>
          </cell>
          <cell r="H58" t="str">
            <v>赵云川</v>
          </cell>
          <cell r="I58">
            <v>84</v>
          </cell>
          <cell r="J58" t="str">
            <v>张翠莲</v>
          </cell>
          <cell r="K58">
            <v>63</v>
          </cell>
          <cell r="L58" t="str">
            <v>杨艳</v>
          </cell>
          <cell r="M58">
            <v>72</v>
          </cell>
          <cell r="N58" t="str">
            <v>熊治国</v>
          </cell>
          <cell r="O58">
            <v>52</v>
          </cell>
          <cell r="P58" t="str">
            <v>邓倩</v>
          </cell>
          <cell r="Q58" t="str">
            <v>文科</v>
          </cell>
        </row>
        <row r="59">
          <cell r="A59" t="str">
            <v>513422200005014225</v>
          </cell>
          <cell r="B59" t="str">
            <v>5</v>
          </cell>
          <cell r="C59" t="str">
            <v>斯达祝玛</v>
          </cell>
          <cell r="D59">
            <v>424</v>
          </cell>
          <cell r="E59">
            <v>80</v>
          </cell>
          <cell r="F59" t="str">
            <v>周菊明</v>
          </cell>
          <cell r="G59">
            <v>80</v>
          </cell>
          <cell r="H59" t="str">
            <v>赵云川</v>
          </cell>
          <cell r="I59">
            <v>76</v>
          </cell>
          <cell r="J59" t="str">
            <v>张翠莲</v>
          </cell>
          <cell r="K59">
            <v>62</v>
          </cell>
          <cell r="L59" t="str">
            <v>杨艳</v>
          </cell>
          <cell r="M59">
            <v>63</v>
          </cell>
          <cell r="N59" t="str">
            <v>熊治国</v>
          </cell>
          <cell r="O59">
            <v>63</v>
          </cell>
          <cell r="P59" t="str">
            <v>邓倩</v>
          </cell>
          <cell r="Q59" t="str">
            <v>文科</v>
          </cell>
        </row>
        <row r="60">
          <cell r="A60" t="str">
            <v>513422200112122125</v>
          </cell>
          <cell r="B60" t="str">
            <v>2</v>
          </cell>
          <cell r="C60" t="str">
            <v>马尔其</v>
          </cell>
          <cell r="D60">
            <v>423</v>
          </cell>
          <cell r="E60">
            <v>90</v>
          </cell>
          <cell r="F60" t="str">
            <v>格绒燚西</v>
          </cell>
          <cell r="G60">
            <v>92</v>
          </cell>
          <cell r="H60" t="str">
            <v>王江</v>
          </cell>
          <cell r="I60">
            <v>78</v>
          </cell>
          <cell r="J60" t="str">
            <v>陈强</v>
          </cell>
          <cell r="K60">
            <v>54</v>
          </cell>
          <cell r="L60" t="str">
            <v>那士信</v>
          </cell>
          <cell r="M60">
            <v>65</v>
          </cell>
          <cell r="N60" t="str">
            <v>勾中文</v>
          </cell>
          <cell r="O60">
            <v>44</v>
          </cell>
          <cell r="P60" t="str">
            <v>刘壑</v>
          </cell>
          <cell r="Q60" t="str">
            <v>文科</v>
          </cell>
        </row>
        <row r="61">
          <cell r="A61" t="str">
            <v>51342220021007442X</v>
          </cell>
          <cell r="B61" t="str">
            <v>1</v>
          </cell>
          <cell r="C61" t="str">
            <v>金拉初</v>
          </cell>
          <cell r="D61">
            <v>422.5</v>
          </cell>
          <cell r="E61">
            <v>57</v>
          </cell>
          <cell r="F61" t="str">
            <v>格绒燚西</v>
          </cell>
          <cell r="G61">
            <v>70</v>
          </cell>
          <cell r="H61" t="str">
            <v>马俊</v>
          </cell>
          <cell r="I61">
            <v>107.5</v>
          </cell>
          <cell r="J61" t="str">
            <v>拉初</v>
          </cell>
          <cell r="K61">
            <v>68</v>
          </cell>
          <cell r="L61" t="str">
            <v>纪春权</v>
          </cell>
          <cell r="M61">
            <v>66</v>
          </cell>
          <cell r="N61" t="str">
            <v>杨琴</v>
          </cell>
          <cell r="O61">
            <v>54</v>
          </cell>
          <cell r="P61" t="str">
            <v>邓倩</v>
          </cell>
          <cell r="Q61" t="str">
            <v>文科</v>
          </cell>
        </row>
        <row r="62">
          <cell r="A62" t="str">
            <v>513422200312030030</v>
          </cell>
          <cell r="B62" t="str">
            <v>5</v>
          </cell>
          <cell r="C62" t="str">
            <v>格桑泽仁</v>
          </cell>
          <cell r="D62">
            <v>422.5</v>
          </cell>
          <cell r="E62">
            <v>78</v>
          </cell>
          <cell r="F62" t="str">
            <v>周菊明</v>
          </cell>
          <cell r="G62">
            <v>81</v>
          </cell>
          <cell r="H62" t="str">
            <v>赵云川</v>
          </cell>
          <cell r="I62">
            <v>109.5</v>
          </cell>
          <cell r="J62" t="str">
            <v>张翠莲</v>
          </cell>
          <cell r="K62">
            <v>45</v>
          </cell>
          <cell r="L62" t="str">
            <v>杨艳</v>
          </cell>
          <cell r="M62">
            <v>61</v>
          </cell>
          <cell r="N62" t="str">
            <v>熊治国</v>
          </cell>
          <cell r="O62">
            <v>48</v>
          </cell>
          <cell r="P62" t="str">
            <v>邓倩</v>
          </cell>
          <cell r="Q62" t="str">
            <v>文科</v>
          </cell>
        </row>
        <row r="63">
          <cell r="A63" t="str">
            <v>513422200401012328</v>
          </cell>
          <cell r="B63" t="str">
            <v>4</v>
          </cell>
          <cell r="C63" t="str">
            <v>扎西央宗</v>
          </cell>
          <cell r="D63">
            <v>422</v>
          </cell>
          <cell r="E63">
            <v>95</v>
          </cell>
          <cell r="F63" t="str">
            <v>周菊明</v>
          </cell>
          <cell r="G63">
            <v>76</v>
          </cell>
          <cell r="H63" t="str">
            <v>王江</v>
          </cell>
          <cell r="I63">
            <v>85</v>
          </cell>
          <cell r="J63" t="str">
            <v>王图雄</v>
          </cell>
          <cell r="K63">
            <v>53</v>
          </cell>
          <cell r="L63" t="str">
            <v>马巫各</v>
          </cell>
          <cell r="M63">
            <v>68</v>
          </cell>
          <cell r="N63" t="str">
            <v>杨琴</v>
          </cell>
          <cell r="O63">
            <v>45</v>
          </cell>
          <cell r="P63" t="str">
            <v>刘壑</v>
          </cell>
          <cell r="Q63" t="str">
            <v>文科</v>
          </cell>
        </row>
        <row r="64">
          <cell r="A64" t="str">
            <v>513422200311276629</v>
          </cell>
          <cell r="B64" t="str">
            <v>1</v>
          </cell>
          <cell r="C64" t="str">
            <v>曾雅琪</v>
          </cell>
          <cell r="D64">
            <v>422</v>
          </cell>
          <cell r="E64">
            <v>88</v>
          </cell>
          <cell r="F64" t="str">
            <v>格绒燚西</v>
          </cell>
          <cell r="G64">
            <v>82</v>
          </cell>
          <cell r="H64" t="str">
            <v>马俊</v>
          </cell>
          <cell r="I64">
            <v>79</v>
          </cell>
          <cell r="J64" t="str">
            <v>拉初</v>
          </cell>
          <cell r="K64">
            <v>62</v>
          </cell>
          <cell r="L64" t="str">
            <v>纪春权</v>
          </cell>
          <cell r="M64">
            <v>58</v>
          </cell>
          <cell r="N64" t="str">
            <v>杨琴</v>
          </cell>
          <cell r="O64">
            <v>53</v>
          </cell>
          <cell r="P64" t="str">
            <v>邓倩</v>
          </cell>
          <cell r="Q64" t="str">
            <v>文科</v>
          </cell>
        </row>
        <row r="65">
          <cell r="A65" t="str">
            <v>513422199701032528</v>
          </cell>
          <cell r="B65" t="str">
            <v>4</v>
          </cell>
          <cell r="C65" t="str">
            <v>伍五呷</v>
          </cell>
          <cell r="D65">
            <v>422</v>
          </cell>
          <cell r="E65">
            <v>88</v>
          </cell>
          <cell r="F65" t="str">
            <v>周菊明</v>
          </cell>
          <cell r="G65">
            <v>69</v>
          </cell>
          <cell r="H65" t="str">
            <v>王江</v>
          </cell>
          <cell r="I65">
            <v>73</v>
          </cell>
          <cell r="J65" t="str">
            <v>王图雄</v>
          </cell>
          <cell r="K65">
            <v>57</v>
          </cell>
          <cell r="L65" t="str">
            <v>马巫各</v>
          </cell>
          <cell r="M65">
            <v>79</v>
          </cell>
          <cell r="N65" t="str">
            <v>杨琴</v>
          </cell>
          <cell r="O65">
            <v>56</v>
          </cell>
          <cell r="P65" t="str">
            <v>刘壑</v>
          </cell>
          <cell r="Q65" t="str">
            <v>文科</v>
          </cell>
        </row>
        <row r="66">
          <cell r="A66" t="str">
            <v>513422200312260311</v>
          </cell>
          <cell r="B66" t="str">
            <v>2</v>
          </cell>
          <cell r="C66" t="str">
            <v>王正才</v>
          </cell>
          <cell r="D66">
            <v>421</v>
          </cell>
          <cell r="E66">
            <v>90</v>
          </cell>
          <cell r="F66" t="str">
            <v>格绒燚西</v>
          </cell>
          <cell r="G66">
            <v>100</v>
          </cell>
          <cell r="H66" t="str">
            <v>王江</v>
          </cell>
          <cell r="I66">
            <v>39</v>
          </cell>
          <cell r="J66" t="str">
            <v>陈强</v>
          </cell>
          <cell r="K66">
            <v>52</v>
          </cell>
          <cell r="L66" t="str">
            <v>那士信</v>
          </cell>
          <cell r="M66">
            <v>66</v>
          </cell>
          <cell r="N66" t="str">
            <v>勾中文</v>
          </cell>
          <cell r="O66">
            <v>74</v>
          </cell>
          <cell r="P66" t="str">
            <v>刘壑</v>
          </cell>
          <cell r="Q66" t="str">
            <v>文科</v>
          </cell>
        </row>
        <row r="67">
          <cell r="A67" t="str">
            <v>513422200203084021</v>
          </cell>
          <cell r="B67" t="str">
            <v>1</v>
          </cell>
          <cell r="C67" t="str">
            <v>祝玛央青</v>
          </cell>
          <cell r="D67">
            <v>419</v>
          </cell>
          <cell r="E67">
            <v>82</v>
          </cell>
          <cell r="F67" t="str">
            <v>格绒燚西</v>
          </cell>
          <cell r="G67">
            <v>80</v>
          </cell>
          <cell r="H67" t="str">
            <v>马俊</v>
          </cell>
          <cell r="I67">
            <v>87</v>
          </cell>
          <cell r="J67" t="str">
            <v>拉初</v>
          </cell>
          <cell r="K67">
            <v>60</v>
          </cell>
          <cell r="L67" t="str">
            <v>纪春权</v>
          </cell>
          <cell r="M67">
            <v>59</v>
          </cell>
          <cell r="N67" t="str">
            <v>杨琴</v>
          </cell>
          <cell r="O67">
            <v>51</v>
          </cell>
          <cell r="P67" t="str">
            <v>邓倩</v>
          </cell>
          <cell r="Q67" t="str">
            <v>文科</v>
          </cell>
        </row>
        <row r="68">
          <cell r="A68" t="str">
            <v>513422200310060017</v>
          </cell>
          <cell r="B68" t="str">
            <v>4</v>
          </cell>
          <cell r="C68" t="str">
            <v>马玉良</v>
          </cell>
          <cell r="D68">
            <v>418</v>
          </cell>
          <cell r="E68">
            <v>73</v>
          </cell>
          <cell r="F68" t="str">
            <v>周菊明</v>
          </cell>
          <cell r="G68">
            <v>111</v>
          </cell>
          <cell r="H68" t="str">
            <v>王江</v>
          </cell>
          <cell r="I68">
            <v>63</v>
          </cell>
          <cell r="J68" t="str">
            <v>王图雄</v>
          </cell>
          <cell r="K68">
            <v>54</v>
          </cell>
          <cell r="L68" t="str">
            <v>马巫各</v>
          </cell>
          <cell r="M68">
            <v>62</v>
          </cell>
          <cell r="N68" t="str">
            <v>杨琴</v>
          </cell>
          <cell r="O68">
            <v>55</v>
          </cell>
          <cell r="P68" t="str">
            <v>刘壑</v>
          </cell>
          <cell r="Q68" t="str">
            <v>文科</v>
          </cell>
        </row>
        <row r="69">
          <cell r="A69" t="str">
            <v>513422200212220021</v>
          </cell>
          <cell r="B69" t="str">
            <v>3</v>
          </cell>
          <cell r="C69" t="str">
            <v>潘秋霞</v>
          </cell>
          <cell r="D69">
            <v>417</v>
          </cell>
          <cell r="E69">
            <v>94</v>
          </cell>
          <cell r="F69" t="str">
            <v>胡美华</v>
          </cell>
          <cell r="G69">
            <v>95</v>
          </cell>
          <cell r="H69" t="str">
            <v>马俊</v>
          </cell>
          <cell r="I69">
            <v>56</v>
          </cell>
          <cell r="J69" t="str">
            <v>陈强</v>
          </cell>
          <cell r="K69">
            <v>64</v>
          </cell>
          <cell r="L69" t="str">
            <v>那士信</v>
          </cell>
          <cell r="M69">
            <v>70</v>
          </cell>
          <cell r="N69" t="str">
            <v>熊治国</v>
          </cell>
          <cell r="O69">
            <v>38</v>
          </cell>
          <cell r="P69" t="str">
            <v>胡柔书</v>
          </cell>
          <cell r="Q69" t="str">
            <v>文科</v>
          </cell>
        </row>
        <row r="70">
          <cell r="A70" t="str">
            <v>513422200205071128</v>
          </cell>
          <cell r="B70" t="str">
            <v>5</v>
          </cell>
          <cell r="C70" t="str">
            <v>沈各各</v>
          </cell>
          <cell r="D70">
            <v>417</v>
          </cell>
          <cell r="E70">
            <v>91</v>
          </cell>
          <cell r="F70" t="str">
            <v>周菊明</v>
          </cell>
          <cell r="G70">
            <v>61</v>
          </cell>
          <cell r="H70" t="str">
            <v>赵云川</v>
          </cell>
          <cell r="I70">
            <v>88</v>
          </cell>
          <cell r="J70" t="str">
            <v>张翠莲</v>
          </cell>
          <cell r="K70">
            <v>62</v>
          </cell>
          <cell r="L70" t="str">
            <v>杨艳</v>
          </cell>
          <cell r="M70">
            <v>66</v>
          </cell>
          <cell r="N70" t="str">
            <v>熊治国</v>
          </cell>
          <cell r="O70">
            <v>49</v>
          </cell>
          <cell r="P70" t="str">
            <v>邓倩</v>
          </cell>
          <cell r="Q70" t="str">
            <v>文科</v>
          </cell>
        </row>
        <row r="71">
          <cell r="A71" t="str">
            <v>513422200301093618</v>
          </cell>
          <cell r="B71" t="str">
            <v>4</v>
          </cell>
          <cell r="C71" t="str">
            <v>丁保军</v>
          </cell>
          <cell r="D71">
            <v>415.5</v>
          </cell>
          <cell r="E71">
            <v>90</v>
          </cell>
          <cell r="F71" t="str">
            <v>周菊明</v>
          </cell>
          <cell r="G71">
            <v>85</v>
          </cell>
          <cell r="H71" t="str">
            <v>王江</v>
          </cell>
          <cell r="I71">
            <v>60.5</v>
          </cell>
          <cell r="J71" t="str">
            <v>王图雄</v>
          </cell>
          <cell r="K71">
            <v>54</v>
          </cell>
          <cell r="L71" t="str">
            <v>马巫各</v>
          </cell>
          <cell r="M71">
            <v>74</v>
          </cell>
          <cell r="N71" t="str">
            <v>杨琴</v>
          </cell>
          <cell r="O71">
            <v>52</v>
          </cell>
          <cell r="P71" t="str">
            <v>刘壑</v>
          </cell>
          <cell r="Q71" t="str">
            <v>文科</v>
          </cell>
        </row>
        <row r="72">
          <cell r="A72" t="str">
            <v>51342220030703212X</v>
          </cell>
          <cell r="B72" t="str">
            <v>2</v>
          </cell>
          <cell r="C72" t="str">
            <v>次里祝玛</v>
          </cell>
          <cell r="D72">
            <v>415</v>
          </cell>
          <cell r="E72">
            <v>88</v>
          </cell>
          <cell r="F72" t="str">
            <v>格绒燚西</v>
          </cell>
          <cell r="G72">
            <v>76</v>
          </cell>
          <cell r="H72" t="str">
            <v>王江</v>
          </cell>
          <cell r="I72">
            <v>71</v>
          </cell>
          <cell r="J72" t="str">
            <v>陈强</v>
          </cell>
          <cell r="K72">
            <v>60</v>
          </cell>
          <cell r="L72" t="str">
            <v>那士信</v>
          </cell>
          <cell r="M72">
            <v>73</v>
          </cell>
          <cell r="N72" t="str">
            <v>勾中文</v>
          </cell>
          <cell r="O72">
            <v>47</v>
          </cell>
          <cell r="P72" t="str">
            <v>刘壑</v>
          </cell>
          <cell r="Q72" t="str">
            <v>文科</v>
          </cell>
        </row>
        <row r="73">
          <cell r="A73" t="str">
            <v>513422200202204829</v>
          </cell>
          <cell r="B73" t="str">
            <v>5</v>
          </cell>
          <cell r="C73" t="str">
            <v>央青</v>
          </cell>
          <cell r="D73">
            <v>414.5</v>
          </cell>
          <cell r="E73">
            <v>90</v>
          </cell>
          <cell r="F73" t="str">
            <v>周菊明</v>
          </cell>
          <cell r="G73">
            <v>75</v>
          </cell>
          <cell r="H73" t="str">
            <v>赵云川</v>
          </cell>
          <cell r="I73">
            <v>74.5</v>
          </cell>
          <cell r="J73" t="str">
            <v>张翠莲</v>
          </cell>
          <cell r="K73">
            <v>61</v>
          </cell>
          <cell r="L73" t="str">
            <v>杨艳</v>
          </cell>
          <cell r="M73">
            <v>61</v>
          </cell>
          <cell r="N73" t="str">
            <v>熊治国</v>
          </cell>
          <cell r="O73">
            <v>53</v>
          </cell>
          <cell r="P73" t="str">
            <v>邓倩</v>
          </cell>
          <cell r="Q73" t="str">
            <v>文科</v>
          </cell>
        </row>
        <row r="74">
          <cell r="A74" t="str">
            <v>513422200306106422</v>
          </cell>
          <cell r="B74" t="str">
            <v>1</v>
          </cell>
          <cell r="C74" t="str">
            <v>仁青其珍</v>
          </cell>
          <cell r="D74">
            <v>413.5</v>
          </cell>
          <cell r="E74">
            <v>77</v>
          </cell>
          <cell r="F74" t="str">
            <v>格绒燚西</v>
          </cell>
          <cell r="G74">
            <v>97</v>
          </cell>
          <cell r="H74" t="str">
            <v>马俊</v>
          </cell>
          <cell r="I74">
            <v>76.5</v>
          </cell>
          <cell r="J74" t="str">
            <v>拉初</v>
          </cell>
          <cell r="K74">
            <v>66</v>
          </cell>
          <cell r="L74" t="str">
            <v>纪春权</v>
          </cell>
          <cell r="M74">
            <v>55</v>
          </cell>
          <cell r="N74" t="str">
            <v>杨琴</v>
          </cell>
          <cell r="O74">
            <v>42</v>
          </cell>
          <cell r="P74" t="str">
            <v>邓倩</v>
          </cell>
          <cell r="Q74" t="str">
            <v>文科</v>
          </cell>
        </row>
        <row r="75">
          <cell r="A75" t="str">
            <v>513422200406074827</v>
          </cell>
          <cell r="B75" t="str">
            <v>1</v>
          </cell>
          <cell r="C75" t="str">
            <v>次尔央青</v>
          </cell>
          <cell r="D75">
            <v>413.5</v>
          </cell>
          <cell r="E75">
            <v>88</v>
          </cell>
          <cell r="F75" t="str">
            <v>格绒燚西</v>
          </cell>
          <cell r="G75">
            <v>65</v>
          </cell>
          <cell r="H75" t="str">
            <v>马俊</v>
          </cell>
          <cell r="I75">
            <v>84.5</v>
          </cell>
          <cell r="J75" t="str">
            <v>拉初</v>
          </cell>
          <cell r="K75">
            <v>61</v>
          </cell>
          <cell r="L75" t="str">
            <v>纪春权</v>
          </cell>
          <cell r="M75">
            <v>63</v>
          </cell>
          <cell r="N75" t="str">
            <v>杨琴</v>
          </cell>
          <cell r="O75">
            <v>52</v>
          </cell>
          <cell r="P75" t="str">
            <v>邓倩</v>
          </cell>
          <cell r="Q75" t="str">
            <v>文科</v>
          </cell>
        </row>
        <row r="76">
          <cell r="A76" t="str">
            <v>513422200509203820</v>
          </cell>
          <cell r="B76" t="str">
            <v>1</v>
          </cell>
          <cell r="C76" t="str">
            <v>扎西央青</v>
          </cell>
          <cell r="D76">
            <v>413</v>
          </cell>
          <cell r="E76">
            <v>82</v>
          </cell>
          <cell r="F76" t="str">
            <v>格绒燚西</v>
          </cell>
          <cell r="G76">
            <v>69</v>
          </cell>
          <cell r="H76" t="str">
            <v>马俊</v>
          </cell>
          <cell r="I76">
            <v>109</v>
          </cell>
          <cell r="J76" t="str">
            <v>拉初</v>
          </cell>
          <cell r="K76">
            <v>53</v>
          </cell>
          <cell r="L76" t="str">
            <v>纪春权</v>
          </cell>
          <cell r="M76">
            <v>54</v>
          </cell>
          <cell r="N76" t="str">
            <v>杨琴</v>
          </cell>
          <cell r="O76">
            <v>46</v>
          </cell>
          <cell r="P76" t="str">
            <v>邓倩</v>
          </cell>
          <cell r="Q76" t="str">
            <v>文科</v>
          </cell>
        </row>
        <row r="77">
          <cell r="A77" t="str">
            <v>513422200309166623</v>
          </cell>
          <cell r="B77" t="str">
            <v>1</v>
          </cell>
          <cell r="C77" t="str">
            <v>韩林美</v>
          </cell>
          <cell r="D77">
            <v>411.5</v>
          </cell>
          <cell r="E77">
            <v>83</v>
          </cell>
          <cell r="F77" t="str">
            <v>格绒燚西</v>
          </cell>
          <cell r="G77">
            <v>72</v>
          </cell>
          <cell r="H77" t="str">
            <v>马俊</v>
          </cell>
          <cell r="I77">
            <v>93.5</v>
          </cell>
          <cell r="J77" t="str">
            <v>拉初</v>
          </cell>
          <cell r="K77">
            <v>51</v>
          </cell>
          <cell r="L77" t="str">
            <v>纪春权</v>
          </cell>
          <cell r="M77">
            <v>67</v>
          </cell>
          <cell r="N77" t="str">
            <v>杨琴</v>
          </cell>
          <cell r="O77">
            <v>45</v>
          </cell>
          <cell r="P77" t="str">
            <v>邓倩</v>
          </cell>
          <cell r="Q77" t="str">
            <v>文科</v>
          </cell>
        </row>
        <row r="78">
          <cell r="A78" t="str">
            <v>513422200201180028</v>
          </cell>
          <cell r="B78" t="str">
            <v>5</v>
          </cell>
          <cell r="C78" t="str">
            <v>宋清梅</v>
          </cell>
          <cell r="D78">
            <v>411</v>
          </cell>
          <cell r="E78">
            <v>86</v>
          </cell>
          <cell r="F78" t="str">
            <v>周菊明</v>
          </cell>
          <cell r="G78">
            <v>85</v>
          </cell>
          <cell r="H78" t="str">
            <v>赵云川</v>
          </cell>
          <cell r="I78">
            <v>77</v>
          </cell>
          <cell r="J78" t="str">
            <v>张翠莲</v>
          </cell>
          <cell r="K78">
            <v>57</v>
          </cell>
          <cell r="L78" t="str">
            <v>杨艳</v>
          </cell>
          <cell r="M78">
            <v>60</v>
          </cell>
          <cell r="N78" t="str">
            <v>熊治国</v>
          </cell>
          <cell r="O78">
            <v>46</v>
          </cell>
          <cell r="P78" t="str">
            <v>邓倩</v>
          </cell>
          <cell r="Q78" t="str">
            <v>文科</v>
          </cell>
        </row>
        <row r="79">
          <cell r="A79" t="str">
            <v>513422200105076810</v>
          </cell>
          <cell r="B79" t="str">
            <v>3</v>
          </cell>
          <cell r="C79" t="str">
            <v>董小青</v>
          </cell>
          <cell r="D79">
            <v>409.5</v>
          </cell>
          <cell r="E79">
            <v>79</v>
          </cell>
          <cell r="F79" t="str">
            <v>胡美华</v>
          </cell>
          <cell r="G79">
            <v>82</v>
          </cell>
          <cell r="H79" t="str">
            <v>马俊</v>
          </cell>
          <cell r="I79">
            <v>61.5</v>
          </cell>
          <cell r="J79" t="str">
            <v>陈强</v>
          </cell>
          <cell r="K79">
            <v>57</v>
          </cell>
          <cell r="L79" t="str">
            <v>那士信</v>
          </cell>
          <cell r="M79">
            <v>74</v>
          </cell>
          <cell r="N79" t="str">
            <v>熊治国</v>
          </cell>
          <cell r="O79">
            <v>56</v>
          </cell>
          <cell r="P79" t="str">
            <v>胡柔书</v>
          </cell>
          <cell r="Q79" t="str">
            <v>文科</v>
          </cell>
        </row>
        <row r="80">
          <cell r="A80" t="str">
            <v>513422200201033810</v>
          </cell>
          <cell r="B80" t="str">
            <v>1</v>
          </cell>
          <cell r="C80" t="str">
            <v>徐晓伟</v>
          </cell>
          <cell r="D80">
            <v>409.5</v>
          </cell>
          <cell r="E80">
            <v>74</v>
          </cell>
          <cell r="F80" t="str">
            <v>格绒燚西</v>
          </cell>
          <cell r="G80">
            <v>94</v>
          </cell>
          <cell r="H80" t="str">
            <v>马俊</v>
          </cell>
          <cell r="I80">
            <v>64.5</v>
          </cell>
          <cell r="J80" t="str">
            <v>拉初</v>
          </cell>
          <cell r="K80">
            <v>56</v>
          </cell>
          <cell r="L80" t="str">
            <v>纪春权</v>
          </cell>
          <cell r="M80">
            <v>64</v>
          </cell>
          <cell r="N80" t="str">
            <v>杨琴</v>
          </cell>
          <cell r="O80">
            <v>57</v>
          </cell>
          <cell r="P80" t="str">
            <v>邓倩</v>
          </cell>
          <cell r="Q80" t="str">
            <v>文科</v>
          </cell>
        </row>
        <row r="81">
          <cell r="A81" t="str">
            <v>51342220041109032X</v>
          </cell>
          <cell r="B81" t="str">
            <v>4</v>
          </cell>
          <cell r="C81" t="str">
            <v>祝玛拉初</v>
          </cell>
          <cell r="D81">
            <v>408.5</v>
          </cell>
          <cell r="E81">
            <v>97</v>
          </cell>
          <cell r="F81" t="str">
            <v>周菊明</v>
          </cell>
          <cell r="G81">
            <v>67</v>
          </cell>
          <cell r="H81" t="str">
            <v>王江</v>
          </cell>
          <cell r="I81">
            <v>61.5</v>
          </cell>
          <cell r="J81" t="str">
            <v>王图雄</v>
          </cell>
          <cell r="K81">
            <v>55</v>
          </cell>
          <cell r="L81" t="str">
            <v>马巫各</v>
          </cell>
          <cell r="M81">
            <v>78</v>
          </cell>
          <cell r="N81" t="str">
            <v>杨琴</v>
          </cell>
          <cell r="O81">
            <v>50</v>
          </cell>
          <cell r="P81" t="str">
            <v>刘壑</v>
          </cell>
          <cell r="Q81" t="str">
            <v>文科</v>
          </cell>
        </row>
        <row r="82">
          <cell r="A82" t="str">
            <v>513422200303051921</v>
          </cell>
          <cell r="B82" t="str">
            <v>4</v>
          </cell>
          <cell r="C82" t="str">
            <v>伍小梅</v>
          </cell>
          <cell r="D82">
            <v>407.5</v>
          </cell>
          <cell r="E82">
            <v>90</v>
          </cell>
          <cell r="F82" t="str">
            <v>周菊明</v>
          </cell>
          <cell r="G82">
            <v>68</v>
          </cell>
          <cell r="H82" t="str">
            <v>王江</v>
          </cell>
          <cell r="I82">
            <v>85.5</v>
          </cell>
          <cell r="J82" t="str">
            <v>王图雄</v>
          </cell>
          <cell r="K82">
            <v>57</v>
          </cell>
          <cell r="L82" t="str">
            <v>马巫各</v>
          </cell>
          <cell r="M82">
            <v>69</v>
          </cell>
          <cell r="N82" t="str">
            <v>杨琴</v>
          </cell>
          <cell r="O82">
            <v>38</v>
          </cell>
          <cell r="P82" t="str">
            <v>刘壑</v>
          </cell>
          <cell r="Q82" t="str">
            <v>文科</v>
          </cell>
        </row>
        <row r="83">
          <cell r="A83" t="str">
            <v>513422200209082924</v>
          </cell>
          <cell r="B83" t="str">
            <v>4</v>
          </cell>
          <cell r="C83" t="str">
            <v>苟燕</v>
          </cell>
          <cell r="D83">
            <v>407.5</v>
          </cell>
          <cell r="E83">
            <v>93</v>
          </cell>
          <cell r="F83" t="str">
            <v>周菊明</v>
          </cell>
          <cell r="G83">
            <v>74</v>
          </cell>
          <cell r="H83" t="str">
            <v>王江</v>
          </cell>
          <cell r="I83">
            <v>62.5</v>
          </cell>
          <cell r="J83" t="str">
            <v>王图雄</v>
          </cell>
          <cell r="K83">
            <v>47</v>
          </cell>
          <cell r="L83" t="str">
            <v>马巫各</v>
          </cell>
          <cell r="M83">
            <v>74</v>
          </cell>
          <cell r="N83" t="str">
            <v>杨琴</v>
          </cell>
          <cell r="O83">
            <v>57</v>
          </cell>
          <cell r="P83" t="str">
            <v>刘壑</v>
          </cell>
          <cell r="Q83" t="str">
            <v>文科</v>
          </cell>
        </row>
        <row r="84">
          <cell r="A84" t="str">
            <v>51342220040413542X</v>
          </cell>
          <cell r="B84" t="str">
            <v>2</v>
          </cell>
          <cell r="C84" t="str">
            <v>刘玉珍</v>
          </cell>
          <cell r="D84">
            <v>404.5</v>
          </cell>
          <cell r="E84">
            <v>83</v>
          </cell>
          <cell r="F84" t="str">
            <v>格绒燚西</v>
          </cell>
          <cell r="G84">
            <v>89</v>
          </cell>
          <cell r="H84" t="str">
            <v>王江</v>
          </cell>
          <cell r="I84">
            <v>74.5</v>
          </cell>
          <cell r="J84" t="str">
            <v>陈强</v>
          </cell>
          <cell r="K84">
            <v>49</v>
          </cell>
          <cell r="L84" t="str">
            <v>那士信</v>
          </cell>
          <cell r="M84">
            <v>67</v>
          </cell>
          <cell r="N84" t="str">
            <v>勾中文</v>
          </cell>
          <cell r="O84">
            <v>42</v>
          </cell>
          <cell r="P84" t="str">
            <v>刘壑</v>
          </cell>
          <cell r="Q84" t="str">
            <v>文科</v>
          </cell>
        </row>
        <row r="85">
          <cell r="A85" t="str">
            <v>513422200205152323</v>
          </cell>
          <cell r="B85" t="str">
            <v>5</v>
          </cell>
          <cell r="C85" t="str">
            <v>降初拉姆</v>
          </cell>
          <cell r="D85">
            <v>404</v>
          </cell>
          <cell r="E85">
            <v>81</v>
          </cell>
          <cell r="F85" t="str">
            <v>周菊明</v>
          </cell>
          <cell r="G85">
            <v>68</v>
          </cell>
          <cell r="H85" t="str">
            <v>赵云川</v>
          </cell>
          <cell r="I85">
            <v>63</v>
          </cell>
          <cell r="J85" t="str">
            <v>张翠莲</v>
          </cell>
          <cell r="K85">
            <v>66</v>
          </cell>
          <cell r="L85" t="str">
            <v>杨艳</v>
          </cell>
          <cell r="M85">
            <v>66</v>
          </cell>
          <cell r="N85" t="str">
            <v>熊治国</v>
          </cell>
          <cell r="O85">
            <v>60</v>
          </cell>
          <cell r="P85" t="str">
            <v>邓倩</v>
          </cell>
          <cell r="Q85" t="str">
            <v>文科</v>
          </cell>
        </row>
        <row r="86">
          <cell r="A86" t="str">
            <v>51342220000519481X</v>
          </cell>
          <cell r="B86" t="str">
            <v>4</v>
          </cell>
          <cell r="C86" t="str">
            <v>次里苏朗</v>
          </cell>
          <cell r="D86">
            <v>404</v>
          </cell>
          <cell r="E86">
            <v>80</v>
          </cell>
          <cell r="F86" t="str">
            <v>周菊明</v>
          </cell>
          <cell r="G86">
            <v>90</v>
          </cell>
          <cell r="H86" t="str">
            <v>王江</v>
          </cell>
          <cell r="I86">
            <v>85</v>
          </cell>
          <cell r="J86" t="str">
            <v>王图雄</v>
          </cell>
          <cell r="K86">
            <v>48</v>
          </cell>
          <cell r="L86" t="str">
            <v>马巫各</v>
          </cell>
          <cell r="M86">
            <v>48</v>
          </cell>
          <cell r="N86" t="str">
            <v>杨琴</v>
          </cell>
          <cell r="O86">
            <v>53</v>
          </cell>
          <cell r="P86" t="str">
            <v>刘壑</v>
          </cell>
          <cell r="Q86" t="str">
            <v>文科</v>
          </cell>
        </row>
        <row r="87">
          <cell r="A87" t="str">
            <v>513422200103162512</v>
          </cell>
          <cell r="B87" t="str">
            <v>4</v>
          </cell>
          <cell r="C87" t="str">
            <v>熊小龙</v>
          </cell>
          <cell r="D87">
            <v>403</v>
          </cell>
          <cell r="E87">
            <v>75</v>
          </cell>
          <cell r="F87" t="str">
            <v>周菊明</v>
          </cell>
          <cell r="G87">
            <v>89</v>
          </cell>
          <cell r="H87" t="str">
            <v>王江</v>
          </cell>
          <cell r="I87">
            <v>58</v>
          </cell>
          <cell r="J87" t="str">
            <v>王图雄</v>
          </cell>
          <cell r="K87">
            <v>50</v>
          </cell>
          <cell r="L87" t="str">
            <v>马巫各</v>
          </cell>
          <cell r="M87">
            <v>66</v>
          </cell>
          <cell r="N87" t="str">
            <v>杨琴</v>
          </cell>
          <cell r="O87">
            <v>65</v>
          </cell>
          <cell r="P87" t="str">
            <v>刘壑</v>
          </cell>
          <cell r="Q87" t="str">
            <v>文科</v>
          </cell>
        </row>
        <row r="88">
          <cell r="A88" t="str">
            <v>513422200003255025</v>
          </cell>
          <cell r="B88" t="str">
            <v>2</v>
          </cell>
          <cell r="C88" t="str">
            <v>降初</v>
          </cell>
          <cell r="D88">
            <v>402.5</v>
          </cell>
          <cell r="E88">
            <v>83</v>
          </cell>
          <cell r="F88" t="str">
            <v>格绒燚西</v>
          </cell>
          <cell r="G88">
            <v>73</v>
          </cell>
          <cell r="H88" t="str">
            <v>王江</v>
          </cell>
          <cell r="I88">
            <v>81.5</v>
          </cell>
          <cell r="J88" t="str">
            <v>陈强</v>
          </cell>
          <cell r="K88">
            <v>46</v>
          </cell>
          <cell r="L88" t="str">
            <v>那士信</v>
          </cell>
          <cell r="M88">
            <v>69</v>
          </cell>
          <cell r="N88" t="str">
            <v>勾中文</v>
          </cell>
          <cell r="O88">
            <v>50</v>
          </cell>
          <cell r="P88" t="str">
            <v>刘壑</v>
          </cell>
          <cell r="Q88" t="str">
            <v>文科</v>
          </cell>
        </row>
        <row r="89">
          <cell r="A89" t="str">
            <v>513422199905305428</v>
          </cell>
          <cell r="B89" t="str">
            <v>3</v>
          </cell>
          <cell r="C89" t="str">
            <v>祝玛泽仁</v>
          </cell>
          <cell r="D89">
            <v>402</v>
          </cell>
          <cell r="E89">
            <v>87</v>
          </cell>
          <cell r="F89" t="str">
            <v>胡美华</v>
          </cell>
          <cell r="G89">
            <v>63</v>
          </cell>
          <cell r="H89" t="str">
            <v>马俊</v>
          </cell>
          <cell r="I89">
            <v>80</v>
          </cell>
          <cell r="J89" t="str">
            <v>陈强</v>
          </cell>
          <cell r="K89">
            <v>55</v>
          </cell>
          <cell r="L89" t="str">
            <v>那士信</v>
          </cell>
          <cell r="M89">
            <v>70</v>
          </cell>
          <cell r="N89" t="str">
            <v>熊治国</v>
          </cell>
          <cell r="O89">
            <v>47</v>
          </cell>
          <cell r="P89" t="str">
            <v>胡柔书</v>
          </cell>
          <cell r="Q89" t="str">
            <v>文科</v>
          </cell>
        </row>
        <row r="90">
          <cell r="A90" t="str">
            <v>513422200606031127</v>
          </cell>
          <cell r="B90" t="str">
            <v>3</v>
          </cell>
          <cell r="C90" t="str">
            <v>吕琴</v>
          </cell>
          <cell r="D90">
            <v>402</v>
          </cell>
          <cell r="E90">
            <v>89</v>
          </cell>
          <cell r="F90" t="str">
            <v>胡美华</v>
          </cell>
          <cell r="G90">
            <v>81</v>
          </cell>
          <cell r="H90" t="str">
            <v>马俊</v>
          </cell>
          <cell r="I90">
            <v>68</v>
          </cell>
          <cell r="J90" t="str">
            <v>陈强</v>
          </cell>
          <cell r="K90">
            <v>52</v>
          </cell>
          <cell r="L90" t="str">
            <v>那士信</v>
          </cell>
          <cell r="M90">
            <v>55</v>
          </cell>
          <cell r="N90" t="str">
            <v>熊治国</v>
          </cell>
          <cell r="O90">
            <v>57</v>
          </cell>
          <cell r="P90" t="str">
            <v>胡柔书</v>
          </cell>
          <cell r="Q90" t="str">
            <v>文科</v>
          </cell>
        </row>
        <row r="91">
          <cell r="A91" t="str">
            <v>513422200101166229</v>
          </cell>
          <cell r="B91" t="str">
            <v>2</v>
          </cell>
          <cell r="C91" t="str">
            <v>胡秀珍</v>
          </cell>
          <cell r="D91">
            <v>401.5</v>
          </cell>
          <cell r="E91">
            <v>101</v>
          </cell>
          <cell r="F91" t="str">
            <v>格绒燚西</v>
          </cell>
          <cell r="G91">
            <v>71</v>
          </cell>
          <cell r="H91" t="str">
            <v>王江</v>
          </cell>
          <cell r="I91">
            <v>57.5</v>
          </cell>
          <cell r="J91" t="str">
            <v>陈强</v>
          </cell>
          <cell r="K91">
            <v>50</v>
          </cell>
          <cell r="L91" t="str">
            <v>那士信</v>
          </cell>
          <cell r="M91">
            <v>70</v>
          </cell>
          <cell r="N91" t="str">
            <v>勾中文</v>
          </cell>
          <cell r="O91">
            <v>52</v>
          </cell>
          <cell r="P91" t="str">
            <v>刘壑</v>
          </cell>
          <cell r="Q91" t="str">
            <v>文科</v>
          </cell>
        </row>
        <row r="92">
          <cell r="A92" t="str">
            <v>513422200405031526</v>
          </cell>
          <cell r="B92" t="str">
            <v>5</v>
          </cell>
          <cell r="C92" t="str">
            <v>毛健美</v>
          </cell>
          <cell r="D92">
            <v>401</v>
          </cell>
          <cell r="E92">
            <v>76</v>
          </cell>
          <cell r="F92" t="str">
            <v>周菊明</v>
          </cell>
          <cell r="G92">
            <v>88</v>
          </cell>
          <cell r="H92" t="str">
            <v>赵云川</v>
          </cell>
          <cell r="I92">
            <v>61</v>
          </cell>
          <cell r="J92" t="str">
            <v>张翠莲</v>
          </cell>
          <cell r="K92">
            <v>59</v>
          </cell>
          <cell r="L92" t="str">
            <v>杨艳</v>
          </cell>
          <cell r="M92">
            <v>58</v>
          </cell>
          <cell r="N92" t="str">
            <v>熊治国</v>
          </cell>
          <cell r="O92">
            <v>59</v>
          </cell>
          <cell r="P92" t="str">
            <v>邓倩</v>
          </cell>
          <cell r="Q92" t="str">
            <v>文科</v>
          </cell>
        </row>
        <row r="93">
          <cell r="A93" t="str">
            <v>513422200301013622</v>
          </cell>
          <cell r="B93" t="str">
            <v>1</v>
          </cell>
          <cell r="C93" t="str">
            <v>祝玛央宗</v>
          </cell>
          <cell r="D93">
            <v>400</v>
          </cell>
          <cell r="E93">
            <v>83</v>
          </cell>
          <cell r="F93" t="str">
            <v>格绒燚西</v>
          </cell>
          <cell r="G93">
            <v>51</v>
          </cell>
          <cell r="H93" t="str">
            <v>马俊</v>
          </cell>
          <cell r="I93">
            <v>93</v>
          </cell>
          <cell r="J93" t="str">
            <v>拉初</v>
          </cell>
          <cell r="K93">
            <v>68</v>
          </cell>
          <cell r="L93" t="str">
            <v>纪春权</v>
          </cell>
          <cell r="M93">
            <v>54</v>
          </cell>
          <cell r="N93" t="str">
            <v>杨琴</v>
          </cell>
          <cell r="O93">
            <v>51</v>
          </cell>
          <cell r="P93" t="str">
            <v>邓倩</v>
          </cell>
          <cell r="Q93" t="str">
            <v>文科</v>
          </cell>
        </row>
        <row r="94">
          <cell r="A94" t="str">
            <v>513422200108032725</v>
          </cell>
          <cell r="B94" t="str">
            <v>1</v>
          </cell>
          <cell r="C94" t="str">
            <v>苏国英</v>
          </cell>
          <cell r="D94">
            <v>399</v>
          </cell>
          <cell r="E94">
            <v>89</v>
          </cell>
          <cell r="F94" t="str">
            <v>格绒燚西</v>
          </cell>
          <cell r="G94">
            <v>72</v>
          </cell>
          <cell r="H94" t="str">
            <v>马俊</v>
          </cell>
          <cell r="I94">
            <v>76</v>
          </cell>
          <cell r="J94" t="str">
            <v>拉初</v>
          </cell>
          <cell r="K94">
            <v>50</v>
          </cell>
          <cell r="L94" t="str">
            <v>纪春权</v>
          </cell>
          <cell r="M94">
            <v>63</v>
          </cell>
          <cell r="N94" t="str">
            <v>杨琴</v>
          </cell>
          <cell r="O94">
            <v>49</v>
          </cell>
          <cell r="P94" t="str">
            <v>邓倩</v>
          </cell>
          <cell r="Q94" t="str">
            <v>文科</v>
          </cell>
        </row>
        <row r="95">
          <cell r="A95" t="str">
            <v>513422200308122119</v>
          </cell>
          <cell r="B95" t="str">
            <v>4</v>
          </cell>
          <cell r="C95" t="str">
            <v>叶才岗</v>
          </cell>
          <cell r="D95">
            <v>397</v>
          </cell>
          <cell r="E95">
            <v>96</v>
          </cell>
          <cell r="F95" t="str">
            <v>周菊明</v>
          </cell>
          <cell r="G95">
            <v>75</v>
          </cell>
          <cell r="H95" t="str">
            <v>王江</v>
          </cell>
          <cell r="I95">
            <v>42</v>
          </cell>
          <cell r="J95" t="str">
            <v>王图雄</v>
          </cell>
          <cell r="K95">
            <v>50</v>
          </cell>
          <cell r="L95" t="str">
            <v>马巫各</v>
          </cell>
          <cell r="M95">
            <v>72</v>
          </cell>
          <cell r="N95" t="str">
            <v>杨琴</v>
          </cell>
          <cell r="O95">
            <v>62</v>
          </cell>
          <cell r="P95" t="str">
            <v>刘壑</v>
          </cell>
          <cell r="Q95" t="str">
            <v>文科</v>
          </cell>
        </row>
        <row r="96">
          <cell r="A96" t="str">
            <v>513422200106082921</v>
          </cell>
          <cell r="B96" t="str">
            <v>4</v>
          </cell>
          <cell r="C96" t="str">
            <v>伍小燕</v>
          </cell>
          <cell r="D96">
            <v>395.5</v>
          </cell>
          <cell r="E96">
            <v>86</v>
          </cell>
          <cell r="F96" t="str">
            <v>周菊明</v>
          </cell>
          <cell r="G96">
            <v>85</v>
          </cell>
          <cell r="H96" t="str">
            <v>王江</v>
          </cell>
          <cell r="I96">
            <v>48.5</v>
          </cell>
          <cell r="J96" t="str">
            <v>王图雄</v>
          </cell>
          <cell r="K96">
            <v>54</v>
          </cell>
          <cell r="L96" t="str">
            <v>马巫各</v>
          </cell>
          <cell r="M96">
            <v>63</v>
          </cell>
          <cell r="N96" t="str">
            <v>杨琴</v>
          </cell>
          <cell r="O96">
            <v>59</v>
          </cell>
          <cell r="P96" t="str">
            <v>刘壑</v>
          </cell>
          <cell r="Q96" t="str">
            <v>文科</v>
          </cell>
        </row>
        <row r="97">
          <cell r="A97" t="str">
            <v>513422200306104013</v>
          </cell>
          <cell r="B97" t="str">
            <v>5</v>
          </cell>
          <cell r="C97" t="str">
            <v>次尔偏初</v>
          </cell>
          <cell r="D97">
            <v>395.5</v>
          </cell>
          <cell r="E97">
            <v>73</v>
          </cell>
          <cell r="F97" t="str">
            <v>周菊明</v>
          </cell>
          <cell r="G97">
            <v>79</v>
          </cell>
          <cell r="H97" t="str">
            <v>赵云川</v>
          </cell>
          <cell r="I97">
            <v>83.5</v>
          </cell>
          <cell r="J97" t="str">
            <v>张翠莲</v>
          </cell>
          <cell r="K97">
            <v>50</v>
          </cell>
          <cell r="L97" t="str">
            <v>杨艳</v>
          </cell>
          <cell r="M97">
            <v>68</v>
          </cell>
          <cell r="N97" t="str">
            <v>熊治国</v>
          </cell>
          <cell r="O97">
            <v>42</v>
          </cell>
          <cell r="P97" t="str">
            <v>邓倩</v>
          </cell>
          <cell r="Q97" t="str">
            <v>文科</v>
          </cell>
        </row>
        <row r="98">
          <cell r="A98" t="str">
            <v>513422200402154846</v>
          </cell>
          <cell r="B98" t="str">
            <v>1</v>
          </cell>
          <cell r="C98" t="str">
            <v>苏朗祝玛</v>
          </cell>
          <cell r="D98">
            <v>395.5</v>
          </cell>
          <cell r="E98">
            <v>82</v>
          </cell>
          <cell r="F98" t="str">
            <v>格绒燚西</v>
          </cell>
          <cell r="G98">
            <v>59</v>
          </cell>
          <cell r="H98" t="str">
            <v>马俊</v>
          </cell>
          <cell r="I98">
            <v>80.5</v>
          </cell>
          <cell r="J98" t="str">
            <v>拉初</v>
          </cell>
          <cell r="K98">
            <v>69</v>
          </cell>
          <cell r="L98" t="str">
            <v>纪春权</v>
          </cell>
          <cell r="M98">
            <v>57</v>
          </cell>
          <cell r="N98" t="str">
            <v>杨琴</v>
          </cell>
          <cell r="O98">
            <v>48</v>
          </cell>
          <cell r="P98" t="str">
            <v>邓倩</v>
          </cell>
          <cell r="Q98" t="str">
            <v>文科</v>
          </cell>
        </row>
        <row r="99">
          <cell r="A99" t="str">
            <v>513422200602091528</v>
          </cell>
          <cell r="B99" t="str">
            <v>4</v>
          </cell>
          <cell r="C99" t="str">
            <v>张小英</v>
          </cell>
          <cell r="D99">
            <v>395</v>
          </cell>
          <cell r="E99">
            <v>90</v>
          </cell>
          <cell r="F99" t="str">
            <v>周菊明</v>
          </cell>
          <cell r="G99">
            <v>87</v>
          </cell>
          <cell r="H99" t="str">
            <v>王江</v>
          </cell>
          <cell r="I99">
            <v>78</v>
          </cell>
          <cell r="J99" t="str">
            <v>王图雄</v>
          </cell>
          <cell r="K99">
            <v>44</v>
          </cell>
          <cell r="L99" t="str">
            <v>马巫各</v>
          </cell>
          <cell r="M99">
            <v>49</v>
          </cell>
          <cell r="N99" t="str">
            <v>杨琴</v>
          </cell>
          <cell r="O99">
            <v>47</v>
          </cell>
          <cell r="P99" t="str">
            <v>刘壑</v>
          </cell>
          <cell r="Q99" t="str">
            <v>文科</v>
          </cell>
        </row>
        <row r="100">
          <cell r="A100" t="str">
            <v>513422200208161313</v>
          </cell>
          <cell r="B100" t="str">
            <v>4</v>
          </cell>
          <cell r="C100" t="str">
            <v>李军</v>
          </cell>
          <cell r="D100">
            <v>395</v>
          </cell>
          <cell r="E100">
            <v>78</v>
          </cell>
          <cell r="F100" t="str">
            <v>周菊明</v>
          </cell>
          <cell r="G100">
            <v>43</v>
          </cell>
          <cell r="H100" t="str">
            <v>王江</v>
          </cell>
          <cell r="I100">
            <v>56</v>
          </cell>
          <cell r="J100" t="str">
            <v>王图雄</v>
          </cell>
          <cell r="K100">
            <v>59</v>
          </cell>
          <cell r="L100" t="str">
            <v>马巫各</v>
          </cell>
          <cell r="M100">
            <v>83</v>
          </cell>
          <cell r="N100" t="str">
            <v>杨琴</v>
          </cell>
          <cell r="O100">
            <v>76</v>
          </cell>
          <cell r="P100" t="str">
            <v>刘壑</v>
          </cell>
          <cell r="Q100" t="str">
            <v>文科</v>
          </cell>
        </row>
        <row r="101">
          <cell r="A101" t="str">
            <v>513422200203154413</v>
          </cell>
          <cell r="B101" t="str">
            <v>5</v>
          </cell>
          <cell r="C101" t="str">
            <v>毛小华</v>
          </cell>
          <cell r="D101">
            <v>394.5</v>
          </cell>
          <cell r="E101">
            <v>69</v>
          </cell>
          <cell r="F101" t="str">
            <v>周菊明</v>
          </cell>
          <cell r="G101">
            <v>71</v>
          </cell>
          <cell r="H101" t="str">
            <v>赵云川</v>
          </cell>
          <cell r="I101">
            <v>54.5</v>
          </cell>
          <cell r="J101" t="str">
            <v>张翠莲</v>
          </cell>
          <cell r="K101">
            <v>66</v>
          </cell>
          <cell r="L101" t="str">
            <v>杨艳</v>
          </cell>
          <cell r="M101">
            <v>75</v>
          </cell>
          <cell r="N101" t="str">
            <v>熊治国</v>
          </cell>
          <cell r="O101">
            <v>59</v>
          </cell>
          <cell r="P101" t="str">
            <v>邓倩</v>
          </cell>
          <cell r="Q101" t="str">
            <v>文科</v>
          </cell>
        </row>
        <row r="102">
          <cell r="A102" t="str">
            <v>513422200302255025</v>
          </cell>
          <cell r="B102" t="str">
            <v>5</v>
          </cell>
          <cell r="C102" t="str">
            <v>杜基拉姆</v>
          </cell>
          <cell r="D102">
            <v>392.5</v>
          </cell>
          <cell r="E102">
            <v>91</v>
          </cell>
          <cell r="F102" t="str">
            <v>周菊明</v>
          </cell>
          <cell r="G102">
            <v>53</v>
          </cell>
          <cell r="H102" t="str">
            <v>赵云川</v>
          </cell>
          <cell r="I102">
            <v>80.5</v>
          </cell>
          <cell r="J102" t="str">
            <v>张翠莲</v>
          </cell>
          <cell r="K102">
            <v>56</v>
          </cell>
          <cell r="L102" t="str">
            <v>杨艳</v>
          </cell>
          <cell r="M102">
            <v>59</v>
          </cell>
          <cell r="N102" t="str">
            <v>熊治国</v>
          </cell>
          <cell r="O102">
            <v>53</v>
          </cell>
          <cell r="P102" t="str">
            <v>邓倩</v>
          </cell>
          <cell r="Q102" t="str">
            <v>文科</v>
          </cell>
        </row>
        <row r="103">
          <cell r="A103" t="str">
            <v>513422200005040925</v>
          </cell>
          <cell r="B103" t="str">
            <v>4</v>
          </cell>
          <cell r="C103" t="str">
            <v>马小英</v>
          </cell>
          <cell r="D103">
            <v>391.5</v>
          </cell>
          <cell r="E103">
            <v>78</v>
          </cell>
          <cell r="F103" t="str">
            <v>周菊明</v>
          </cell>
          <cell r="G103">
            <v>76</v>
          </cell>
          <cell r="H103" t="str">
            <v>王江</v>
          </cell>
          <cell r="I103">
            <v>75.5</v>
          </cell>
          <cell r="J103" t="str">
            <v>王图雄</v>
          </cell>
          <cell r="K103">
            <v>55</v>
          </cell>
          <cell r="L103" t="str">
            <v>马巫各</v>
          </cell>
          <cell r="M103">
            <v>65</v>
          </cell>
          <cell r="N103" t="str">
            <v>杨琴</v>
          </cell>
          <cell r="O103">
            <v>42</v>
          </cell>
          <cell r="P103" t="str">
            <v>刘壑</v>
          </cell>
          <cell r="Q103" t="str">
            <v>文科</v>
          </cell>
        </row>
        <row r="104">
          <cell r="A104" t="str">
            <v>513422200408152526</v>
          </cell>
          <cell r="B104" t="str">
            <v>3</v>
          </cell>
          <cell r="C104" t="str">
            <v>吴秋燕</v>
          </cell>
          <cell r="D104">
            <v>391</v>
          </cell>
          <cell r="E104">
            <v>86</v>
          </cell>
          <cell r="F104" t="str">
            <v>胡美华</v>
          </cell>
          <cell r="G104">
            <v>77</v>
          </cell>
          <cell r="H104" t="str">
            <v>马俊</v>
          </cell>
          <cell r="I104">
            <v>72</v>
          </cell>
          <cell r="J104" t="str">
            <v>陈强</v>
          </cell>
          <cell r="K104">
            <v>54</v>
          </cell>
          <cell r="L104" t="str">
            <v>那士信</v>
          </cell>
          <cell r="M104">
            <v>50</v>
          </cell>
          <cell r="N104" t="str">
            <v>熊治国</v>
          </cell>
          <cell r="O104">
            <v>52</v>
          </cell>
          <cell r="P104" t="str">
            <v>胡柔书</v>
          </cell>
          <cell r="Q104" t="str">
            <v>文科</v>
          </cell>
        </row>
        <row r="105">
          <cell r="A105" t="str">
            <v>513422200309074614</v>
          </cell>
          <cell r="B105" t="str">
            <v>5</v>
          </cell>
          <cell r="C105" t="str">
            <v>尔祖子</v>
          </cell>
          <cell r="D105">
            <v>390.5</v>
          </cell>
          <cell r="E105">
            <v>74</v>
          </cell>
          <cell r="F105" t="str">
            <v>周菊明</v>
          </cell>
          <cell r="G105">
            <v>72</v>
          </cell>
          <cell r="H105" t="str">
            <v>赵云川</v>
          </cell>
          <cell r="I105">
            <v>64.5</v>
          </cell>
          <cell r="J105" t="str">
            <v>张翠莲</v>
          </cell>
          <cell r="K105">
            <v>52</v>
          </cell>
          <cell r="L105" t="str">
            <v>杨艳</v>
          </cell>
          <cell r="M105">
            <v>72</v>
          </cell>
          <cell r="N105" t="str">
            <v>熊治国</v>
          </cell>
          <cell r="O105">
            <v>56</v>
          </cell>
          <cell r="P105" t="str">
            <v>邓倩</v>
          </cell>
          <cell r="Q105" t="str">
            <v>文科</v>
          </cell>
        </row>
        <row r="106">
          <cell r="A106" t="str">
            <v>513422200107021928</v>
          </cell>
          <cell r="B106" t="str">
            <v>2</v>
          </cell>
          <cell r="C106" t="str">
            <v>王英</v>
          </cell>
          <cell r="D106">
            <v>389.5</v>
          </cell>
          <cell r="E106">
            <v>80</v>
          </cell>
          <cell r="F106" t="str">
            <v>格绒燚西</v>
          </cell>
          <cell r="G106">
            <v>63</v>
          </cell>
          <cell r="H106" t="str">
            <v>王江</v>
          </cell>
          <cell r="I106">
            <v>103.5</v>
          </cell>
          <cell r="J106" t="str">
            <v>陈强</v>
          </cell>
          <cell r="K106">
            <v>42</v>
          </cell>
          <cell r="L106" t="str">
            <v>那士信</v>
          </cell>
          <cell r="M106">
            <v>60</v>
          </cell>
          <cell r="N106" t="str">
            <v>勾中文</v>
          </cell>
          <cell r="O106">
            <v>41</v>
          </cell>
          <cell r="P106" t="str">
            <v>刘壑</v>
          </cell>
          <cell r="Q106" t="str">
            <v>文科</v>
          </cell>
        </row>
        <row r="107">
          <cell r="A107" t="str">
            <v>513422200304201522</v>
          </cell>
          <cell r="B107" t="str">
            <v>3</v>
          </cell>
          <cell r="C107" t="str">
            <v>毛学英</v>
          </cell>
          <cell r="D107">
            <v>389.5</v>
          </cell>
          <cell r="E107">
            <v>80</v>
          </cell>
          <cell r="F107" t="str">
            <v>胡美华</v>
          </cell>
          <cell r="G107">
            <v>88</v>
          </cell>
          <cell r="H107" t="str">
            <v>马俊</v>
          </cell>
          <cell r="I107">
            <v>84.5</v>
          </cell>
          <cell r="J107" t="str">
            <v>陈强</v>
          </cell>
          <cell r="K107">
            <v>58</v>
          </cell>
          <cell r="L107" t="str">
            <v>那士信</v>
          </cell>
          <cell r="M107">
            <v>42</v>
          </cell>
          <cell r="N107" t="str">
            <v>熊治国</v>
          </cell>
          <cell r="O107">
            <v>37</v>
          </cell>
          <cell r="P107" t="str">
            <v>胡柔书</v>
          </cell>
          <cell r="Q107" t="str">
            <v>文科</v>
          </cell>
        </row>
        <row r="108">
          <cell r="A108" t="str">
            <v>513422200211162528</v>
          </cell>
          <cell r="B108" t="str">
            <v>5</v>
          </cell>
          <cell r="C108" t="str">
            <v>范永妤</v>
          </cell>
          <cell r="D108">
            <v>388</v>
          </cell>
          <cell r="E108">
            <v>83</v>
          </cell>
          <cell r="F108" t="str">
            <v>周菊明</v>
          </cell>
          <cell r="G108">
            <v>83</v>
          </cell>
          <cell r="H108" t="str">
            <v>赵云川</v>
          </cell>
          <cell r="I108">
            <v>59</v>
          </cell>
          <cell r="J108" t="str">
            <v>张翠莲</v>
          </cell>
          <cell r="K108">
            <v>47</v>
          </cell>
          <cell r="L108" t="str">
            <v>杨艳</v>
          </cell>
          <cell r="M108">
            <v>61</v>
          </cell>
          <cell r="N108" t="str">
            <v>熊治国</v>
          </cell>
          <cell r="O108">
            <v>55</v>
          </cell>
          <cell r="P108" t="str">
            <v>邓倩</v>
          </cell>
          <cell r="Q108" t="str">
            <v>文科</v>
          </cell>
        </row>
        <row r="109">
          <cell r="A109" t="str">
            <v>513422200308105028</v>
          </cell>
          <cell r="B109" t="str">
            <v>4</v>
          </cell>
          <cell r="C109" t="str">
            <v>本地米</v>
          </cell>
          <cell r="D109">
            <v>388</v>
          </cell>
          <cell r="E109">
            <v>87</v>
          </cell>
          <cell r="F109" t="str">
            <v>周菊明</v>
          </cell>
          <cell r="G109">
            <v>67</v>
          </cell>
          <cell r="H109" t="str">
            <v>王江</v>
          </cell>
          <cell r="I109">
            <v>66</v>
          </cell>
          <cell r="J109" t="str">
            <v>王图雄</v>
          </cell>
          <cell r="K109">
            <v>56</v>
          </cell>
          <cell r="L109" t="str">
            <v>马巫各</v>
          </cell>
          <cell r="M109">
            <v>62</v>
          </cell>
          <cell r="N109" t="str">
            <v>杨琴</v>
          </cell>
          <cell r="O109">
            <v>50</v>
          </cell>
          <cell r="P109" t="str">
            <v>刘壑</v>
          </cell>
          <cell r="Q109" t="str">
            <v>文科</v>
          </cell>
        </row>
        <row r="110">
          <cell r="A110" t="str">
            <v>513422200407132128</v>
          </cell>
          <cell r="B110" t="str">
            <v>5</v>
          </cell>
          <cell r="C110" t="str">
            <v>李云珍</v>
          </cell>
          <cell r="D110">
            <v>387</v>
          </cell>
          <cell r="E110">
            <v>88</v>
          </cell>
          <cell r="F110" t="str">
            <v>周菊明</v>
          </cell>
          <cell r="G110">
            <v>80</v>
          </cell>
          <cell r="H110" t="str">
            <v>赵云川</v>
          </cell>
          <cell r="I110">
            <v>50</v>
          </cell>
          <cell r="J110" t="str">
            <v>张翠莲</v>
          </cell>
          <cell r="K110">
            <v>58</v>
          </cell>
          <cell r="L110" t="str">
            <v>杨艳</v>
          </cell>
          <cell r="M110">
            <v>60</v>
          </cell>
          <cell r="N110" t="str">
            <v>熊治国</v>
          </cell>
          <cell r="O110">
            <v>51</v>
          </cell>
          <cell r="P110" t="str">
            <v>邓倩</v>
          </cell>
          <cell r="Q110" t="str">
            <v>文科</v>
          </cell>
        </row>
        <row r="111">
          <cell r="A111" t="str">
            <v>513422200204082917</v>
          </cell>
          <cell r="B111" t="str">
            <v>5</v>
          </cell>
          <cell r="C111" t="str">
            <v>李佳荣</v>
          </cell>
          <cell r="D111">
            <v>386</v>
          </cell>
          <cell r="E111">
            <v>81</v>
          </cell>
          <cell r="F111" t="str">
            <v>周菊明</v>
          </cell>
          <cell r="G111">
            <v>59</v>
          </cell>
          <cell r="H111" t="str">
            <v>赵云川</v>
          </cell>
          <cell r="I111">
            <v>75</v>
          </cell>
          <cell r="J111" t="str">
            <v>张翠莲</v>
          </cell>
          <cell r="K111">
            <v>62</v>
          </cell>
          <cell r="L111" t="str">
            <v>杨艳</v>
          </cell>
          <cell r="M111">
            <v>54</v>
          </cell>
          <cell r="N111" t="str">
            <v>熊治国</v>
          </cell>
          <cell r="O111">
            <v>55</v>
          </cell>
          <cell r="P111" t="str">
            <v>邓倩</v>
          </cell>
          <cell r="Q111" t="str">
            <v>文科</v>
          </cell>
        </row>
        <row r="112">
          <cell r="A112" t="str">
            <v>513422199903041123</v>
          </cell>
          <cell r="B112" t="str">
            <v>4</v>
          </cell>
          <cell r="C112" t="str">
            <v>毛建莫</v>
          </cell>
          <cell r="D112">
            <v>386</v>
          </cell>
          <cell r="E112">
            <v>81</v>
          </cell>
          <cell r="F112" t="str">
            <v>周菊明</v>
          </cell>
          <cell r="G112">
            <v>74</v>
          </cell>
          <cell r="H112" t="str">
            <v>王江</v>
          </cell>
          <cell r="I112">
            <v>93</v>
          </cell>
          <cell r="J112" t="str">
            <v>王图雄</v>
          </cell>
          <cell r="K112">
            <v>49</v>
          </cell>
          <cell r="L112" t="str">
            <v>马巫各</v>
          </cell>
          <cell r="M112">
            <v>57</v>
          </cell>
          <cell r="N112" t="str">
            <v>杨琴</v>
          </cell>
          <cell r="O112">
            <v>32</v>
          </cell>
          <cell r="P112" t="str">
            <v>刘壑</v>
          </cell>
          <cell r="Q112" t="str">
            <v>文科</v>
          </cell>
        </row>
        <row r="113">
          <cell r="A113" t="str">
            <v>513422200102022729</v>
          </cell>
          <cell r="B113" t="str">
            <v>5</v>
          </cell>
          <cell r="C113" t="str">
            <v>张安英</v>
          </cell>
          <cell r="D113">
            <v>385.5</v>
          </cell>
          <cell r="E113">
            <v>77</v>
          </cell>
          <cell r="F113" t="str">
            <v>周菊明</v>
          </cell>
          <cell r="G113">
            <v>83</v>
          </cell>
          <cell r="H113" t="str">
            <v>赵云川</v>
          </cell>
          <cell r="I113">
            <v>74.5</v>
          </cell>
          <cell r="J113" t="str">
            <v>张翠莲</v>
          </cell>
          <cell r="K113">
            <v>53</v>
          </cell>
          <cell r="L113" t="str">
            <v>杨艳</v>
          </cell>
          <cell r="M113">
            <v>56</v>
          </cell>
          <cell r="N113" t="str">
            <v>熊治国</v>
          </cell>
          <cell r="O113">
            <v>42</v>
          </cell>
          <cell r="P113" t="str">
            <v>邓倩</v>
          </cell>
          <cell r="Q113" t="str">
            <v>文科</v>
          </cell>
        </row>
        <row r="114">
          <cell r="A114" t="str">
            <v>513422200212150721</v>
          </cell>
          <cell r="B114" t="str">
            <v>5</v>
          </cell>
          <cell r="C114" t="str">
            <v>何友色嫫</v>
          </cell>
          <cell r="D114">
            <v>385.5</v>
          </cell>
          <cell r="E114">
            <v>96</v>
          </cell>
          <cell r="F114" t="str">
            <v>周菊明</v>
          </cell>
          <cell r="G114">
            <v>63</v>
          </cell>
          <cell r="H114" t="str">
            <v>赵云川</v>
          </cell>
          <cell r="I114">
            <v>55.5</v>
          </cell>
          <cell r="J114" t="str">
            <v>张翠莲</v>
          </cell>
          <cell r="K114">
            <v>57</v>
          </cell>
          <cell r="L114" t="str">
            <v>杨艳</v>
          </cell>
          <cell r="M114">
            <v>64</v>
          </cell>
          <cell r="N114" t="str">
            <v>熊治国</v>
          </cell>
          <cell r="O114">
            <v>50</v>
          </cell>
          <cell r="P114" t="str">
            <v>邓倩</v>
          </cell>
          <cell r="Q114" t="str">
            <v>文科</v>
          </cell>
        </row>
        <row r="115">
          <cell r="A115" t="str">
            <v>513422200503054027</v>
          </cell>
          <cell r="B115" t="str">
            <v>5</v>
          </cell>
          <cell r="C115" t="str">
            <v>边玛曲珍</v>
          </cell>
          <cell r="D115">
            <v>384.5</v>
          </cell>
          <cell r="E115">
            <v>75</v>
          </cell>
          <cell r="F115" t="str">
            <v>周菊明</v>
          </cell>
          <cell r="G115">
            <v>62</v>
          </cell>
          <cell r="H115" t="str">
            <v>赵云川</v>
          </cell>
          <cell r="I115">
            <v>69.5</v>
          </cell>
          <cell r="J115" t="str">
            <v>张翠莲</v>
          </cell>
          <cell r="K115">
            <v>55</v>
          </cell>
          <cell r="L115" t="str">
            <v>杨艳</v>
          </cell>
          <cell r="M115">
            <v>66</v>
          </cell>
          <cell r="N115" t="str">
            <v>熊治国</v>
          </cell>
          <cell r="O115">
            <v>57</v>
          </cell>
          <cell r="P115" t="str">
            <v>邓倩</v>
          </cell>
          <cell r="Q115" t="str">
            <v>文科</v>
          </cell>
        </row>
        <row r="116">
          <cell r="A116" t="str">
            <v>513422200201126814</v>
          </cell>
          <cell r="B116" t="str">
            <v>5</v>
          </cell>
          <cell r="C116" t="str">
            <v>沈日哈</v>
          </cell>
          <cell r="D116">
            <v>384.5</v>
          </cell>
          <cell r="E116">
            <v>86</v>
          </cell>
          <cell r="F116" t="str">
            <v>周菊明</v>
          </cell>
          <cell r="G116">
            <v>91</v>
          </cell>
          <cell r="H116" t="str">
            <v>赵云川</v>
          </cell>
          <cell r="I116">
            <v>56.5</v>
          </cell>
          <cell r="J116" t="str">
            <v>张翠莲</v>
          </cell>
          <cell r="K116">
            <v>48</v>
          </cell>
          <cell r="L116" t="str">
            <v>杨艳</v>
          </cell>
          <cell r="M116">
            <v>60</v>
          </cell>
          <cell r="N116" t="str">
            <v>熊治国</v>
          </cell>
          <cell r="O116">
            <v>43</v>
          </cell>
          <cell r="P116" t="str">
            <v>邓倩</v>
          </cell>
          <cell r="Q116" t="str">
            <v>文科</v>
          </cell>
        </row>
        <row r="117">
          <cell r="A117" t="str">
            <v>513422200312271520</v>
          </cell>
          <cell r="B117" t="str">
            <v>5</v>
          </cell>
          <cell r="C117" t="str">
            <v>罗英英</v>
          </cell>
          <cell r="D117">
            <v>383.5</v>
          </cell>
          <cell r="E117">
            <v>83</v>
          </cell>
          <cell r="F117" t="str">
            <v>周菊明</v>
          </cell>
          <cell r="G117">
            <v>47</v>
          </cell>
          <cell r="H117" t="str">
            <v>赵云川</v>
          </cell>
          <cell r="I117">
            <v>94.5</v>
          </cell>
          <cell r="J117" t="str">
            <v>张翠莲</v>
          </cell>
          <cell r="K117">
            <v>68</v>
          </cell>
          <cell r="L117" t="str">
            <v>杨艳</v>
          </cell>
          <cell r="M117">
            <v>53</v>
          </cell>
          <cell r="N117" t="str">
            <v>熊治国</v>
          </cell>
          <cell r="O117">
            <v>38</v>
          </cell>
          <cell r="P117" t="str">
            <v>邓倩</v>
          </cell>
          <cell r="Q117" t="str">
            <v>文科</v>
          </cell>
        </row>
        <row r="118">
          <cell r="A118" t="str">
            <v>513422200408105412</v>
          </cell>
          <cell r="B118" t="str">
            <v>4</v>
          </cell>
          <cell r="C118" t="str">
            <v>扎西偏初</v>
          </cell>
          <cell r="D118">
            <v>383</v>
          </cell>
          <cell r="E118">
            <v>94</v>
          </cell>
          <cell r="F118" t="str">
            <v>周菊明</v>
          </cell>
          <cell r="G118">
            <v>85</v>
          </cell>
          <cell r="H118" t="str">
            <v>王江</v>
          </cell>
          <cell r="I118">
            <v>42</v>
          </cell>
          <cell r="J118" t="str">
            <v>王图雄</v>
          </cell>
          <cell r="K118">
            <v>54</v>
          </cell>
          <cell r="L118" t="str">
            <v>马巫各</v>
          </cell>
          <cell r="M118">
            <v>54</v>
          </cell>
          <cell r="N118" t="str">
            <v>杨琴</v>
          </cell>
          <cell r="O118">
            <v>54</v>
          </cell>
          <cell r="P118" t="str">
            <v>刘壑</v>
          </cell>
          <cell r="Q118" t="str">
            <v>文科</v>
          </cell>
        </row>
        <row r="119">
          <cell r="A119" t="str">
            <v>513422200312052512</v>
          </cell>
          <cell r="B119" t="str">
            <v>3</v>
          </cell>
          <cell r="C119" t="str">
            <v>蔡培林</v>
          </cell>
          <cell r="D119">
            <v>383</v>
          </cell>
          <cell r="E119">
            <v>74</v>
          </cell>
          <cell r="F119" t="str">
            <v>胡美华</v>
          </cell>
          <cell r="G119">
            <v>88</v>
          </cell>
          <cell r="H119" t="str">
            <v>马俊</v>
          </cell>
          <cell r="I119">
            <v>45</v>
          </cell>
          <cell r="J119" t="str">
            <v>陈强</v>
          </cell>
          <cell r="K119">
            <v>60</v>
          </cell>
          <cell r="L119" t="str">
            <v>那士信</v>
          </cell>
          <cell r="M119">
            <v>69</v>
          </cell>
          <cell r="N119" t="str">
            <v>熊治国</v>
          </cell>
          <cell r="O119">
            <v>47</v>
          </cell>
          <cell r="P119" t="str">
            <v>胡柔书</v>
          </cell>
          <cell r="Q119" t="str">
            <v>文科</v>
          </cell>
        </row>
        <row r="120">
          <cell r="A120" t="str">
            <v>51342220031218171X</v>
          </cell>
          <cell r="B120" t="str">
            <v>3</v>
          </cell>
          <cell r="C120" t="str">
            <v>陶金平</v>
          </cell>
          <cell r="D120">
            <v>381.5</v>
          </cell>
          <cell r="E120">
            <v>83</v>
          </cell>
          <cell r="F120" t="str">
            <v>胡美华</v>
          </cell>
          <cell r="G120">
            <v>87</v>
          </cell>
          <cell r="H120" t="str">
            <v>马俊</v>
          </cell>
          <cell r="I120">
            <v>44.5</v>
          </cell>
          <cell r="J120" t="str">
            <v>陈强</v>
          </cell>
          <cell r="K120">
            <v>51</v>
          </cell>
          <cell r="L120" t="str">
            <v>那士信</v>
          </cell>
          <cell r="M120">
            <v>56</v>
          </cell>
          <cell r="N120" t="str">
            <v>熊治国</v>
          </cell>
          <cell r="O120">
            <v>60</v>
          </cell>
          <cell r="P120" t="str">
            <v>胡柔书</v>
          </cell>
          <cell r="Q120" t="str">
            <v>文科</v>
          </cell>
        </row>
        <row r="121">
          <cell r="A121" t="str">
            <v>513422200102011528</v>
          </cell>
          <cell r="B121" t="str">
            <v>5</v>
          </cell>
          <cell r="C121" t="str">
            <v>沈医生</v>
          </cell>
          <cell r="D121">
            <v>381.5</v>
          </cell>
          <cell r="E121">
            <v>79</v>
          </cell>
          <cell r="F121" t="str">
            <v>周菊明</v>
          </cell>
          <cell r="G121">
            <v>54</v>
          </cell>
          <cell r="H121" t="str">
            <v>赵云川</v>
          </cell>
          <cell r="I121">
            <v>77.5</v>
          </cell>
          <cell r="J121" t="str">
            <v>张翠莲</v>
          </cell>
          <cell r="K121">
            <v>63</v>
          </cell>
          <cell r="L121" t="str">
            <v>杨艳</v>
          </cell>
          <cell r="M121">
            <v>58</v>
          </cell>
          <cell r="N121" t="str">
            <v>熊治国</v>
          </cell>
          <cell r="O121">
            <v>50</v>
          </cell>
          <cell r="P121" t="str">
            <v>邓倩</v>
          </cell>
          <cell r="Q121" t="str">
            <v>文科</v>
          </cell>
        </row>
        <row r="122">
          <cell r="A122" t="str">
            <v>513422200403202926</v>
          </cell>
          <cell r="B122" t="str">
            <v>2</v>
          </cell>
          <cell r="C122" t="str">
            <v>唐春兰</v>
          </cell>
          <cell r="D122">
            <v>381.5</v>
          </cell>
          <cell r="E122">
            <v>80</v>
          </cell>
          <cell r="F122" t="str">
            <v>格绒燚西</v>
          </cell>
          <cell r="G122">
            <v>62</v>
          </cell>
          <cell r="H122" t="str">
            <v>王江</v>
          </cell>
          <cell r="I122">
            <v>92.5</v>
          </cell>
          <cell r="J122" t="str">
            <v>陈强</v>
          </cell>
          <cell r="K122">
            <v>44</v>
          </cell>
          <cell r="L122" t="str">
            <v>那士信</v>
          </cell>
          <cell r="M122">
            <v>59</v>
          </cell>
          <cell r="N122" t="str">
            <v>勾中文</v>
          </cell>
          <cell r="O122">
            <v>44</v>
          </cell>
          <cell r="P122" t="str">
            <v>刘壑</v>
          </cell>
          <cell r="Q122" t="str">
            <v>文科</v>
          </cell>
        </row>
        <row r="123">
          <cell r="A123" t="str">
            <v>513422199902026829</v>
          </cell>
          <cell r="B123" t="str">
            <v>3</v>
          </cell>
          <cell r="C123" t="str">
            <v>阿落</v>
          </cell>
          <cell r="D123">
            <v>381</v>
          </cell>
          <cell r="E123">
            <v>77</v>
          </cell>
          <cell r="F123" t="str">
            <v>胡美华</v>
          </cell>
          <cell r="G123">
            <v>75</v>
          </cell>
          <cell r="H123" t="str">
            <v>马俊</v>
          </cell>
          <cell r="I123">
            <v>66</v>
          </cell>
          <cell r="J123" t="str">
            <v>陈强</v>
          </cell>
          <cell r="K123">
            <v>50</v>
          </cell>
          <cell r="L123" t="str">
            <v>那士信</v>
          </cell>
          <cell r="M123">
            <v>60</v>
          </cell>
          <cell r="N123" t="str">
            <v>熊治国</v>
          </cell>
          <cell r="O123">
            <v>53</v>
          </cell>
          <cell r="P123" t="str">
            <v>胡柔书</v>
          </cell>
          <cell r="Q123" t="str">
            <v>文科</v>
          </cell>
        </row>
        <row r="124">
          <cell r="A124" t="str">
            <v>513422200408282523</v>
          </cell>
          <cell r="B124" t="str">
            <v>5</v>
          </cell>
          <cell r="C124" t="str">
            <v>苟冬琴</v>
          </cell>
          <cell r="D124">
            <v>380</v>
          </cell>
          <cell r="E124">
            <v>84</v>
          </cell>
          <cell r="F124" t="str">
            <v>周菊明</v>
          </cell>
          <cell r="G124">
            <v>77</v>
          </cell>
          <cell r="H124" t="str">
            <v>赵云川</v>
          </cell>
          <cell r="I124">
            <v>51</v>
          </cell>
          <cell r="J124" t="str">
            <v>张翠莲</v>
          </cell>
          <cell r="K124">
            <v>57</v>
          </cell>
          <cell r="L124" t="str">
            <v>杨艳</v>
          </cell>
          <cell r="M124">
            <v>59</v>
          </cell>
          <cell r="N124" t="str">
            <v>熊治国</v>
          </cell>
          <cell r="O124">
            <v>52</v>
          </cell>
          <cell r="P124" t="str">
            <v>邓倩</v>
          </cell>
          <cell r="Q124" t="str">
            <v>文科</v>
          </cell>
        </row>
        <row r="125">
          <cell r="A125" t="str">
            <v>513422200102066828</v>
          </cell>
          <cell r="B125" t="str">
            <v>2</v>
          </cell>
          <cell r="C125" t="str">
            <v>韩琴琴</v>
          </cell>
          <cell r="D125">
            <v>378.5</v>
          </cell>
          <cell r="E125">
            <v>86</v>
          </cell>
          <cell r="F125" t="str">
            <v>格绒燚西</v>
          </cell>
          <cell r="G125">
            <v>53</v>
          </cell>
          <cell r="H125" t="str">
            <v>王江</v>
          </cell>
          <cell r="I125">
            <v>87.5</v>
          </cell>
          <cell r="J125" t="str">
            <v>陈强</v>
          </cell>
          <cell r="K125">
            <v>51</v>
          </cell>
          <cell r="L125" t="str">
            <v>那士信</v>
          </cell>
          <cell r="M125">
            <v>55</v>
          </cell>
          <cell r="N125" t="str">
            <v>勾中文</v>
          </cell>
          <cell r="O125">
            <v>46</v>
          </cell>
          <cell r="P125" t="str">
            <v>刘壑</v>
          </cell>
          <cell r="Q125" t="str">
            <v>文科</v>
          </cell>
        </row>
        <row r="126">
          <cell r="A126" t="str">
            <v>51342220021027662X</v>
          </cell>
          <cell r="B126" t="str">
            <v>2</v>
          </cell>
          <cell r="C126" t="str">
            <v>周健秀</v>
          </cell>
          <cell r="D126">
            <v>378</v>
          </cell>
          <cell r="E126">
            <v>72</v>
          </cell>
          <cell r="F126" t="str">
            <v>格绒燚西</v>
          </cell>
          <cell r="G126">
            <v>72</v>
          </cell>
          <cell r="H126" t="str">
            <v>王江</v>
          </cell>
          <cell r="I126">
            <v>77</v>
          </cell>
          <cell r="J126" t="str">
            <v>陈强</v>
          </cell>
          <cell r="K126">
            <v>49</v>
          </cell>
          <cell r="L126" t="str">
            <v>那士信</v>
          </cell>
          <cell r="M126">
            <v>54</v>
          </cell>
          <cell r="N126" t="str">
            <v>勾中文</v>
          </cell>
          <cell r="O126">
            <v>54</v>
          </cell>
          <cell r="P126" t="str">
            <v>刘壑</v>
          </cell>
          <cell r="Q126" t="str">
            <v>文科</v>
          </cell>
        </row>
        <row r="127">
          <cell r="A127" t="str">
            <v>513422200404251922</v>
          </cell>
          <cell r="B127" t="str">
            <v>4</v>
          </cell>
          <cell r="C127" t="str">
            <v>米云凤</v>
          </cell>
          <cell r="D127">
            <v>378</v>
          </cell>
          <cell r="E127">
            <v>80</v>
          </cell>
          <cell r="F127" t="str">
            <v>周菊明</v>
          </cell>
          <cell r="G127">
            <v>62</v>
          </cell>
          <cell r="H127" t="str">
            <v>王江</v>
          </cell>
          <cell r="I127">
            <v>108</v>
          </cell>
          <cell r="J127" t="str">
            <v>王图雄</v>
          </cell>
          <cell r="K127">
            <v>38</v>
          </cell>
          <cell r="L127" t="str">
            <v>马巫各</v>
          </cell>
          <cell r="M127">
            <v>56</v>
          </cell>
          <cell r="N127" t="str">
            <v>杨琴</v>
          </cell>
          <cell r="O127">
            <v>34</v>
          </cell>
          <cell r="P127" t="str">
            <v>刘壑</v>
          </cell>
          <cell r="Q127" t="str">
            <v>文科</v>
          </cell>
        </row>
        <row r="128">
          <cell r="A128" t="str">
            <v>513422200204227020</v>
          </cell>
          <cell r="B128" t="str">
            <v>3</v>
          </cell>
          <cell r="C128" t="str">
            <v>次仁其珍</v>
          </cell>
          <cell r="D128">
            <v>378</v>
          </cell>
          <cell r="E128">
            <v>88</v>
          </cell>
          <cell r="F128" t="str">
            <v>胡美华</v>
          </cell>
          <cell r="G128">
            <v>58</v>
          </cell>
          <cell r="H128" t="str">
            <v>马俊</v>
          </cell>
          <cell r="I128">
            <v>61</v>
          </cell>
          <cell r="J128" t="str">
            <v>陈强</v>
          </cell>
          <cell r="K128">
            <v>48</v>
          </cell>
          <cell r="L128" t="str">
            <v>那士信</v>
          </cell>
          <cell r="M128">
            <v>63</v>
          </cell>
          <cell r="N128" t="str">
            <v>熊治国</v>
          </cell>
          <cell r="O128">
            <v>60</v>
          </cell>
          <cell r="P128" t="str">
            <v>胡柔书</v>
          </cell>
          <cell r="Q128" t="str">
            <v>文科</v>
          </cell>
        </row>
        <row r="129">
          <cell r="A129" t="str">
            <v>513422200302272124</v>
          </cell>
          <cell r="B129" t="str">
            <v>3</v>
          </cell>
          <cell r="C129" t="str">
            <v>罗兴珍</v>
          </cell>
          <cell r="D129">
            <v>377</v>
          </cell>
          <cell r="E129">
            <v>92</v>
          </cell>
          <cell r="F129" t="str">
            <v>胡美华</v>
          </cell>
          <cell r="G129">
            <v>62</v>
          </cell>
          <cell r="H129" t="str">
            <v>马俊</v>
          </cell>
          <cell r="I129">
            <v>56</v>
          </cell>
          <cell r="J129" t="str">
            <v>陈强</v>
          </cell>
          <cell r="K129">
            <v>39</v>
          </cell>
          <cell r="L129" t="str">
            <v>那士信</v>
          </cell>
          <cell r="M129">
            <v>60</v>
          </cell>
          <cell r="N129" t="str">
            <v>熊治国</v>
          </cell>
          <cell r="O129">
            <v>68</v>
          </cell>
          <cell r="P129" t="str">
            <v>胡柔书</v>
          </cell>
          <cell r="Q129" t="str">
            <v>文科</v>
          </cell>
        </row>
        <row r="130">
          <cell r="A130" t="str">
            <v>513422200306152349</v>
          </cell>
          <cell r="B130" t="str">
            <v>2</v>
          </cell>
          <cell r="C130" t="str">
            <v>杨银春</v>
          </cell>
          <cell r="D130">
            <v>376.5</v>
          </cell>
          <cell r="E130">
            <v>80</v>
          </cell>
          <cell r="F130" t="str">
            <v>格绒燚西</v>
          </cell>
          <cell r="G130">
            <v>95</v>
          </cell>
          <cell r="H130" t="str">
            <v>王江</v>
          </cell>
          <cell r="I130">
            <v>34.5</v>
          </cell>
          <cell r="J130" t="str">
            <v>陈强</v>
          </cell>
          <cell r="K130">
            <v>46</v>
          </cell>
          <cell r="L130" t="str">
            <v>那士信</v>
          </cell>
          <cell r="M130">
            <v>65</v>
          </cell>
          <cell r="N130" t="str">
            <v>勾中文</v>
          </cell>
          <cell r="O130">
            <v>56</v>
          </cell>
          <cell r="P130" t="str">
            <v>刘壑</v>
          </cell>
          <cell r="Q130" t="str">
            <v>文科</v>
          </cell>
        </row>
        <row r="131">
          <cell r="A131" t="str">
            <v>513422200404166226</v>
          </cell>
          <cell r="B131" t="str">
            <v>4</v>
          </cell>
          <cell r="C131" t="str">
            <v>格绒曲珍</v>
          </cell>
          <cell r="D131">
            <v>376.5</v>
          </cell>
          <cell r="E131">
            <v>85</v>
          </cell>
          <cell r="F131" t="str">
            <v>周菊明</v>
          </cell>
          <cell r="G131">
            <v>59</v>
          </cell>
          <cell r="H131" t="str">
            <v>王江</v>
          </cell>
          <cell r="I131">
            <v>49.5</v>
          </cell>
          <cell r="J131" t="str">
            <v>王图雄</v>
          </cell>
          <cell r="K131">
            <v>62</v>
          </cell>
          <cell r="L131" t="str">
            <v>马巫各</v>
          </cell>
          <cell r="M131">
            <v>65</v>
          </cell>
          <cell r="N131" t="str">
            <v>杨琴</v>
          </cell>
          <cell r="O131">
            <v>56</v>
          </cell>
          <cell r="P131" t="str">
            <v>刘壑</v>
          </cell>
          <cell r="Q131" t="str">
            <v>文科</v>
          </cell>
        </row>
        <row r="132">
          <cell r="A132" t="str">
            <v>513422200109102115</v>
          </cell>
          <cell r="B132" t="str">
            <v>3</v>
          </cell>
          <cell r="C132" t="str">
            <v>马伍达</v>
          </cell>
          <cell r="D132">
            <v>376</v>
          </cell>
          <cell r="E132">
            <v>70</v>
          </cell>
          <cell r="F132" t="str">
            <v>胡美华</v>
          </cell>
          <cell r="G132">
            <v>87</v>
          </cell>
          <cell r="H132" t="str">
            <v>马俊</v>
          </cell>
          <cell r="I132">
            <v>81</v>
          </cell>
          <cell r="J132" t="str">
            <v>陈强</v>
          </cell>
          <cell r="K132">
            <v>56</v>
          </cell>
          <cell r="L132" t="str">
            <v>那士信</v>
          </cell>
          <cell r="M132">
            <v>43</v>
          </cell>
          <cell r="N132" t="str">
            <v>熊治国</v>
          </cell>
          <cell r="O132">
            <v>39</v>
          </cell>
          <cell r="P132" t="str">
            <v>胡柔书</v>
          </cell>
          <cell r="Q132" t="str">
            <v>文科</v>
          </cell>
        </row>
        <row r="133">
          <cell r="A133" t="str">
            <v>513422200202100720</v>
          </cell>
          <cell r="B133" t="str">
            <v>2</v>
          </cell>
          <cell r="C133" t="str">
            <v>马布几嫫</v>
          </cell>
          <cell r="D133">
            <v>376</v>
          </cell>
          <cell r="E133">
            <v>94</v>
          </cell>
          <cell r="F133" t="str">
            <v>格绒燚西</v>
          </cell>
          <cell r="G133">
            <v>56</v>
          </cell>
          <cell r="H133" t="str">
            <v>王江</v>
          </cell>
          <cell r="I133">
            <v>83</v>
          </cell>
          <cell r="J133" t="str">
            <v>陈强</v>
          </cell>
          <cell r="K133">
            <v>43</v>
          </cell>
          <cell r="L133" t="str">
            <v>那士信</v>
          </cell>
          <cell r="M133">
            <v>46</v>
          </cell>
          <cell r="N133" t="str">
            <v>勾中文</v>
          </cell>
          <cell r="O133">
            <v>54</v>
          </cell>
          <cell r="P133" t="str">
            <v>刘壑</v>
          </cell>
          <cell r="Q133" t="str">
            <v>文科</v>
          </cell>
        </row>
        <row r="134">
          <cell r="A134" t="str">
            <v>513422200202012915</v>
          </cell>
          <cell r="B134" t="str">
            <v>5</v>
          </cell>
          <cell r="C134" t="str">
            <v>唐小松</v>
          </cell>
          <cell r="D134">
            <v>375.5</v>
          </cell>
          <cell r="E134">
            <v>81</v>
          </cell>
          <cell r="F134" t="str">
            <v>周菊明</v>
          </cell>
          <cell r="G134">
            <v>81</v>
          </cell>
          <cell r="H134" t="str">
            <v>赵云川</v>
          </cell>
          <cell r="I134">
            <v>89.5</v>
          </cell>
          <cell r="J134" t="str">
            <v>张翠莲</v>
          </cell>
          <cell r="K134">
            <v>38</v>
          </cell>
          <cell r="L134" t="str">
            <v>杨艳</v>
          </cell>
          <cell r="M134">
            <v>47</v>
          </cell>
          <cell r="N134" t="str">
            <v>熊治国</v>
          </cell>
          <cell r="O134">
            <v>39</v>
          </cell>
          <cell r="P134" t="str">
            <v>邓倩</v>
          </cell>
          <cell r="Q134" t="str">
            <v>文科</v>
          </cell>
        </row>
        <row r="135">
          <cell r="A135" t="str">
            <v>513422200506042718</v>
          </cell>
          <cell r="B135" t="str">
            <v>4</v>
          </cell>
          <cell r="C135" t="str">
            <v>沈小强</v>
          </cell>
          <cell r="D135">
            <v>375.5</v>
          </cell>
          <cell r="E135">
            <v>72</v>
          </cell>
          <cell r="F135" t="str">
            <v>周菊明</v>
          </cell>
          <cell r="G135">
            <v>88</v>
          </cell>
          <cell r="H135" t="str">
            <v>王江</v>
          </cell>
          <cell r="I135">
            <v>42.5</v>
          </cell>
          <cell r="J135" t="str">
            <v>王图雄</v>
          </cell>
          <cell r="K135">
            <v>47</v>
          </cell>
          <cell r="L135" t="str">
            <v>马巫各</v>
          </cell>
          <cell r="M135">
            <v>71</v>
          </cell>
          <cell r="N135" t="str">
            <v>杨琴</v>
          </cell>
          <cell r="O135">
            <v>55</v>
          </cell>
          <cell r="P135" t="str">
            <v>刘壑</v>
          </cell>
          <cell r="Q135" t="str">
            <v>文科</v>
          </cell>
        </row>
        <row r="136">
          <cell r="A136" t="str">
            <v>51342220040318481X</v>
          </cell>
          <cell r="B136" t="str">
            <v>4</v>
          </cell>
          <cell r="C136" t="str">
            <v>格绒启洛</v>
          </cell>
          <cell r="D136">
            <v>375</v>
          </cell>
          <cell r="E136">
            <v>88</v>
          </cell>
          <cell r="F136" t="str">
            <v>周菊明</v>
          </cell>
          <cell r="G136">
            <v>66</v>
          </cell>
          <cell r="H136" t="str">
            <v>王江</v>
          </cell>
          <cell r="I136">
            <v>62</v>
          </cell>
          <cell r="J136" t="str">
            <v>王图雄</v>
          </cell>
          <cell r="K136">
            <v>55</v>
          </cell>
          <cell r="L136" t="str">
            <v>马巫各</v>
          </cell>
          <cell r="M136">
            <v>60</v>
          </cell>
          <cell r="N136" t="str">
            <v>杨琴</v>
          </cell>
          <cell r="O136">
            <v>44</v>
          </cell>
          <cell r="P136" t="str">
            <v>刘壑</v>
          </cell>
          <cell r="Q136" t="str">
            <v>文科</v>
          </cell>
        </row>
        <row r="137">
          <cell r="A137" t="str">
            <v>513422200212182723</v>
          </cell>
          <cell r="B137" t="str">
            <v>4</v>
          </cell>
          <cell r="C137" t="str">
            <v>韩小三</v>
          </cell>
          <cell r="D137">
            <v>375</v>
          </cell>
          <cell r="E137">
            <v>86</v>
          </cell>
          <cell r="F137" t="str">
            <v>周菊明</v>
          </cell>
          <cell r="G137">
            <v>91</v>
          </cell>
          <cell r="H137" t="str">
            <v>王江</v>
          </cell>
          <cell r="I137">
            <v>71</v>
          </cell>
          <cell r="J137" t="str">
            <v>王图雄</v>
          </cell>
          <cell r="K137">
            <v>45</v>
          </cell>
          <cell r="L137" t="str">
            <v>马巫各</v>
          </cell>
          <cell r="M137">
            <v>51</v>
          </cell>
          <cell r="N137" t="str">
            <v>杨琴</v>
          </cell>
          <cell r="O137">
            <v>31</v>
          </cell>
          <cell r="P137" t="str">
            <v>刘壑</v>
          </cell>
          <cell r="Q137" t="str">
            <v>文科</v>
          </cell>
        </row>
        <row r="138">
          <cell r="A138" t="str">
            <v>513423200501083111</v>
          </cell>
          <cell r="B138" t="str">
            <v>4</v>
          </cell>
          <cell r="C138" t="str">
            <v>杨小勇</v>
          </cell>
          <cell r="D138">
            <v>374.5</v>
          </cell>
          <cell r="E138">
            <v>75</v>
          </cell>
          <cell r="F138" t="str">
            <v>周菊明</v>
          </cell>
          <cell r="G138">
            <v>63</v>
          </cell>
          <cell r="H138" t="str">
            <v>王江</v>
          </cell>
          <cell r="I138">
            <v>79.5</v>
          </cell>
          <cell r="J138" t="str">
            <v>王图雄</v>
          </cell>
          <cell r="K138">
            <v>48</v>
          </cell>
          <cell r="L138" t="str">
            <v>马巫各</v>
          </cell>
          <cell r="M138">
            <v>64</v>
          </cell>
          <cell r="N138" t="str">
            <v>杨琴</v>
          </cell>
          <cell r="O138">
            <v>45</v>
          </cell>
          <cell r="P138" t="str">
            <v>刘壑</v>
          </cell>
          <cell r="Q138" t="str">
            <v>文科</v>
          </cell>
        </row>
        <row r="139">
          <cell r="A139" t="str">
            <v>513422200203010938</v>
          </cell>
          <cell r="B139" t="str">
            <v>2</v>
          </cell>
          <cell r="C139" t="str">
            <v>熊绍友</v>
          </cell>
          <cell r="D139">
            <v>374.5</v>
          </cell>
          <cell r="E139">
            <v>76</v>
          </cell>
          <cell r="F139" t="str">
            <v>格绒燚西</v>
          </cell>
          <cell r="G139">
            <v>81</v>
          </cell>
          <cell r="H139" t="str">
            <v>王江</v>
          </cell>
          <cell r="I139">
            <v>43.5</v>
          </cell>
          <cell r="J139" t="str">
            <v>陈强</v>
          </cell>
          <cell r="K139">
            <v>49</v>
          </cell>
          <cell r="L139" t="str">
            <v>那士信</v>
          </cell>
          <cell r="M139">
            <v>64</v>
          </cell>
          <cell r="N139" t="str">
            <v>勾中文</v>
          </cell>
          <cell r="O139">
            <v>61</v>
          </cell>
          <cell r="P139" t="str">
            <v>刘壑</v>
          </cell>
          <cell r="Q139" t="str">
            <v>文科</v>
          </cell>
        </row>
        <row r="140">
          <cell r="A140" t="str">
            <v>513422200105071112</v>
          </cell>
          <cell r="B140" t="str">
            <v>5</v>
          </cell>
          <cell r="C140" t="str">
            <v>吕木几</v>
          </cell>
          <cell r="D140">
            <v>373.5</v>
          </cell>
          <cell r="E140">
            <v>77</v>
          </cell>
          <cell r="F140" t="str">
            <v>周菊明</v>
          </cell>
          <cell r="G140">
            <v>78</v>
          </cell>
          <cell r="H140" t="str">
            <v>赵云川</v>
          </cell>
          <cell r="I140">
            <v>60.5</v>
          </cell>
          <cell r="J140" t="str">
            <v>张翠莲</v>
          </cell>
          <cell r="K140">
            <v>56</v>
          </cell>
          <cell r="L140" t="str">
            <v>杨艳</v>
          </cell>
          <cell r="M140">
            <v>48</v>
          </cell>
          <cell r="N140" t="str">
            <v>熊治国</v>
          </cell>
          <cell r="O140">
            <v>54</v>
          </cell>
          <cell r="P140" t="str">
            <v>邓倩</v>
          </cell>
          <cell r="Q140" t="str">
            <v>文科</v>
          </cell>
        </row>
        <row r="141">
          <cell r="A141" t="str">
            <v>513422200302146822</v>
          </cell>
          <cell r="B141" t="str">
            <v>1</v>
          </cell>
          <cell r="C141" t="str">
            <v>邱小莉</v>
          </cell>
          <cell r="D141">
            <v>373</v>
          </cell>
          <cell r="E141">
            <v>85</v>
          </cell>
          <cell r="F141" t="str">
            <v>格绒燚西</v>
          </cell>
          <cell r="G141">
            <v>59</v>
          </cell>
          <cell r="H141" t="str">
            <v>马俊</v>
          </cell>
          <cell r="I141">
            <v>68</v>
          </cell>
          <cell r="J141" t="str">
            <v>拉初</v>
          </cell>
          <cell r="K141">
            <v>60</v>
          </cell>
          <cell r="L141" t="str">
            <v>纪春权</v>
          </cell>
          <cell r="M141">
            <v>62</v>
          </cell>
          <cell r="N141" t="str">
            <v>杨琴</v>
          </cell>
          <cell r="O141">
            <v>39</v>
          </cell>
          <cell r="P141" t="str">
            <v>邓倩</v>
          </cell>
          <cell r="Q141" t="str">
            <v>文科</v>
          </cell>
        </row>
        <row r="142">
          <cell r="A142" t="str">
            <v>513422200210204415</v>
          </cell>
          <cell r="B142" t="str">
            <v>3</v>
          </cell>
          <cell r="C142" t="str">
            <v>李王勇</v>
          </cell>
          <cell r="D142">
            <v>373</v>
          </cell>
          <cell r="E142">
            <v>79</v>
          </cell>
          <cell r="F142" t="str">
            <v>胡美华</v>
          </cell>
          <cell r="G142">
            <v>62</v>
          </cell>
          <cell r="H142" t="str">
            <v>马俊</v>
          </cell>
          <cell r="I142">
            <v>77</v>
          </cell>
          <cell r="J142" t="str">
            <v>陈强</v>
          </cell>
          <cell r="K142">
            <v>57</v>
          </cell>
          <cell r="L142" t="str">
            <v>那士信</v>
          </cell>
          <cell r="M142">
            <v>52</v>
          </cell>
          <cell r="N142" t="str">
            <v>熊治国</v>
          </cell>
          <cell r="O142">
            <v>46</v>
          </cell>
          <cell r="P142" t="str">
            <v>胡柔书</v>
          </cell>
          <cell r="Q142" t="str">
            <v>文科</v>
          </cell>
        </row>
        <row r="143">
          <cell r="A143" t="str">
            <v>513422200103201120</v>
          </cell>
          <cell r="B143" t="str">
            <v>3</v>
          </cell>
          <cell r="C143" t="str">
            <v>乔阿甲</v>
          </cell>
          <cell r="D143">
            <v>372.5</v>
          </cell>
          <cell r="E143">
            <v>104</v>
          </cell>
          <cell r="F143" t="str">
            <v>胡美华</v>
          </cell>
          <cell r="G143">
            <v>47</v>
          </cell>
          <cell r="H143" t="str">
            <v>马俊</v>
          </cell>
          <cell r="I143">
            <v>54.5</v>
          </cell>
          <cell r="J143" t="str">
            <v>陈强</v>
          </cell>
          <cell r="K143">
            <v>57</v>
          </cell>
          <cell r="L143" t="str">
            <v>那士信</v>
          </cell>
          <cell r="M143">
            <v>62</v>
          </cell>
          <cell r="N143" t="str">
            <v>熊治国</v>
          </cell>
          <cell r="O143">
            <v>48</v>
          </cell>
          <cell r="P143" t="str">
            <v>胡柔书</v>
          </cell>
          <cell r="Q143" t="str">
            <v>文科</v>
          </cell>
        </row>
        <row r="144">
          <cell r="A144" t="str">
            <v>513422200504151128</v>
          </cell>
          <cell r="B144" t="str">
            <v>3</v>
          </cell>
          <cell r="C144" t="str">
            <v>吕秀花</v>
          </cell>
          <cell r="D144">
            <v>372</v>
          </cell>
          <cell r="E144">
            <v>85</v>
          </cell>
          <cell r="F144" t="str">
            <v>胡美华</v>
          </cell>
          <cell r="G144">
            <v>68</v>
          </cell>
          <cell r="H144" t="str">
            <v>马俊</v>
          </cell>
          <cell r="I144">
            <v>74</v>
          </cell>
          <cell r="J144" t="str">
            <v>陈强</v>
          </cell>
          <cell r="K144">
            <v>53</v>
          </cell>
          <cell r="L144" t="str">
            <v>那士信</v>
          </cell>
          <cell r="M144">
            <v>54</v>
          </cell>
          <cell r="N144" t="str">
            <v>熊治国</v>
          </cell>
          <cell r="O144">
            <v>38</v>
          </cell>
          <cell r="P144" t="str">
            <v>胡柔书</v>
          </cell>
          <cell r="Q144" t="str">
            <v>文科</v>
          </cell>
        </row>
        <row r="145">
          <cell r="A145" t="str">
            <v>513422200205184827</v>
          </cell>
          <cell r="B145" t="str">
            <v>3</v>
          </cell>
          <cell r="C145" t="str">
            <v>斯格拉姆</v>
          </cell>
          <cell r="D145">
            <v>371.5</v>
          </cell>
          <cell r="E145">
            <v>86</v>
          </cell>
          <cell r="F145" t="str">
            <v>胡美华</v>
          </cell>
          <cell r="G145">
            <v>55</v>
          </cell>
          <cell r="H145" t="str">
            <v>马俊</v>
          </cell>
          <cell r="I145">
            <v>78.5</v>
          </cell>
          <cell r="J145" t="str">
            <v>陈强</v>
          </cell>
          <cell r="K145">
            <v>53</v>
          </cell>
          <cell r="L145" t="str">
            <v>那士信</v>
          </cell>
          <cell r="M145">
            <v>61</v>
          </cell>
          <cell r="N145" t="str">
            <v>熊治国</v>
          </cell>
          <cell r="O145">
            <v>38</v>
          </cell>
          <cell r="P145" t="str">
            <v>胡柔书</v>
          </cell>
          <cell r="Q145" t="str">
            <v>文科</v>
          </cell>
        </row>
        <row r="146">
          <cell r="A146" t="str">
            <v>513422200203156822</v>
          </cell>
          <cell r="B146" t="str">
            <v>3</v>
          </cell>
          <cell r="C146" t="str">
            <v>沈小琼</v>
          </cell>
          <cell r="D146">
            <v>370.5</v>
          </cell>
          <cell r="E146">
            <v>80</v>
          </cell>
          <cell r="F146" t="str">
            <v>胡美华</v>
          </cell>
          <cell r="G146">
            <v>54</v>
          </cell>
          <cell r="H146" t="str">
            <v>马俊</v>
          </cell>
          <cell r="I146">
            <v>94.5</v>
          </cell>
          <cell r="J146" t="str">
            <v>陈强</v>
          </cell>
          <cell r="K146">
            <v>48</v>
          </cell>
          <cell r="L146" t="str">
            <v>那士信</v>
          </cell>
          <cell r="M146">
            <v>50</v>
          </cell>
          <cell r="N146" t="str">
            <v>熊治国</v>
          </cell>
          <cell r="O146">
            <v>44</v>
          </cell>
          <cell r="P146" t="str">
            <v>胡柔书</v>
          </cell>
          <cell r="Q146" t="str">
            <v>文科</v>
          </cell>
        </row>
        <row r="147">
          <cell r="A147" t="str">
            <v>513422200307132323</v>
          </cell>
          <cell r="B147" t="str">
            <v>3</v>
          </cell>
          <cell r="C147" t="str">
            <v>张丽</v>
          </cell>
          <cell r="D147">
            <v>370.5</v>
          </cell>
          <cell r="E147">
            <v>89</v>
          </cell>
          <cell r="F147" t="str">
            <v>胡美华</v>
          </cell>
          <cell r="G147">
            <v>68</v>
          </cell>
          <cell r="H147" t="str">
            <v>马俊</v>
          </cell>
          <cell r="I147">
            <v>53.5</v>
          </cell>
          <cell r="J147" t="str">
            <v>陈强</v>
          </cell>
          <cell r="K147">
            <v>44</v>
          </cell>
          <cell r="L147" t="str">
            <v>那士信</v>
          </cell>
          <cell r="M147">
            <v>64</v>
          </cell>
          <cell r="N147" t="str">
            <v>熊治国</v>
          </cell>
          <cell r="O147">
            <v>52</v>
          </cell>
          <cell r="P147" t="str">
            <v>胡柔书</v>
          </cell>
          <cell r="Q147" t="str">
            <v>文科</v>
          </cell>
        </row>
        <row r="148">
          <cell r="A148" t="str">
            <v>51342219991008464X</v>
          </cell>
          <cell r="B148" t="str">
            <v>4</v>
          </cell>
          <cell r="C148" t="str">
            <v>起洛</v>
          </cell>
          <cell r="D148">
            <v>370</v>
          </cell>
          <cell r="E148">
            <v>86</v>
          </cell>
          <cell r="F148" t="str">
            <v>周菊明</v>
          </cell>
          <cell r="G148">
            <v>60</v>
          </cell>
          <cell r="H148" t="str">
            <v>王江</v>
          </cell>
          <cell r="I148">
            <v>79</v>
          </cell>
          <cell r="J148" t="str">
            <v>王图雄</v>
          </cell>
          <cell r="K148">
            <v>57</v>
          </cell>
          <cell r="L148" t="str">
            <v>马巫各</v>
          </cell>
          <cell r="M148">
            <v>56</v>
          </cell>
          <cell r="N148" t="str">
            <v>杨琴</v>
          </cell>
          <cell r="O148">
            <v>32</v>
          </cell>
          <cell r="P148" t="str">
            <v>刘壑</v>
          </cell>
          <cell r="Q148" t="str">
            <v>文科</v>
          </cell>
        </row>
        <row r="149">
          <cell r="A149" t="str">
            <v>513422200405295425</v>
          </cell>
          <cell r="B149" t="str">
            <v>3</v>
          </cell>
          <cell r="C149" t="str">
            <v>尼玛拉姆</v>
          </cell>
          <cell r="D149">
            <v>370</v>
          </cell>
          <cell r="E149">
            <v>87</v>
          </cell>
          <cell r="F149" t="str">
            <v>胡美华</v>
          </cell>
          <cell r="G149">
            <v>56</v>
          </cell>
          <cell r="H149" t="str">
            <v>马俊</v>
          </cell>
          <cell r="I149">
            <v>95</v>
          </cell>
          <cell r="J149" t="str">
            <v>陈强</v>
          </cell>
          <cell r="K149">
            <v>44</v>
          </cell>
          <cell r="L149" t="str">
            <v>那士信</v>
          </cell>
          <cell r="M149">
            <v>56</v>
          </cell>
          <cell r="N149" t="str">
            <v>熊治国</v>
          </cell>
          <cell r="O149">
            <v>32</v>
          </cell>
          <cell r="P149" t="str">
            <v>胡柔书</v>
          </cell>
          <cell r="Q149" t="str">
            <v>文科</v>
          </cell>
        </row>
        <row r="150">
          <cell r="A150" t="str">
            <v>513422200207242920</v>
          </cell>
          <cell r="B150" t="str">
            <v>3</v>
          </cell>
          <cell r="C150" t="str">
            <v>苟秀芬</v>
          </cell>
          <cell r="D150">
            <v>369</v>
          </cell>
          <cell r="E150">
            <v>74</v>
          </cell>
          <cell r="F150" t="str">
            <v>胡美华</v>
          </cell>
          <cell r="G150">
            <v>58</v>
          </cell>
          <cell r="H150" t="str">
            <v>马俊</v>
          </cell>
          <cell r="I150">
            <v>73</v>
          </cell>
          <cell r="J150" t="str">
            <v>陈强</v>
          </cell>
          <cell r="K150">
            <v>56</v>
          </cell>
          <cell r="L150" t="str">
            <v>那士信</v>
          </cell>
          <cell r="M150">
            <v>59</v>
          </cell>
          <cell r="N150" t="str">
            <v>熊治国</v>
          </cell>
          <cell r="O150">
            <v>49</v>
          </cell>
          <cell r="P150" t="str">
            <v>胡柔书</v>
          </cell>
          <cell r="Q150" t="str">
            <v>文科</v>
          </cell>
        </row>
        <row r="151">
          <cell r="A151" t="str">
            <v>513422200308101326</v>
          </cell>
          <cell r="B151" t="str">
            <v>5</v>
          </cell>
          <cell r="C151" t="str">
            <v>马长秀</v>
          </cell>
          <cell r="D151">
            <v>368.5</v>
          </cell>
          <cell r="E151">
            <v>90</v>
          </cell>
          <cell r="F151" t="str">
            <v>周菊明</v>
          </cell>
          <cell r="G151">
            <v>54</v>
          </cell>
          <cell r="H151" t="str">
            <v>赵云川</v>
          </cell>
          <cell r="I151">
            <v>38.5</v>
          </cell>
          <cell r="J151" t="str">
            <v>张翠莲</v>
          </cell>
          <cell r="K151">
            <v>62</v>
          </cell>
          <cell r="L151" t="str">
            <v>杨艳</v>
          </cell>
          <cell r="M151">
            <v>70</v>
          </cell>
          <cell r="N151" t="str">
            <v>熊治国</v>
          </cell>
          <cell r="O151">
            <v>54</v>
          </cell>
          <cell r="P151" t="str">
            <v>邓倩</v>
          </cell>
          <cell r="Q151" t="str">
            <v>文科</v>
          </cell>
        </row>
        <row r="152">
          <cell r="A152" t="str">
            <v>51342220030930191X</v>
          </cell>
          <cell r="B152" t="str">
            <v>5</v>
          </cell>
          <cell r="C152" t="str">
            <v>李贵鹰</v>
          </cell>
          <cell r="D152">
            <v>368.5</v>
          </cell>
          <cell r="E152">
            <v>88</v>
          </cell>
          <cell r="F152" t="str">
            <v>周菊明</v>
          </cell>
          <cell r="G152">
            <v>47</v>
          </cell>
          <cell r="H152" t="str">
            <v>赵云川</v>
          </cell>
          <cell r="I152">
            <v>62.5</v>
          </cell>
          <cell r="J152" t="str">
            <v>张翠莲</v>
          </cell>
          <cell r="K152">
            <v>50</v>
          </cell>
          <cell r="L152" t="str">
            <v>杨艳</v>
          </cell>
          <cell r="M152">
            <v>66</v>
          </cell>
          <cell r="N152" t="str">
            <v>熊治国</v>
          </cell>
          <cell r="O152">
            <v>55</v>
          </cell>
          <cell r="P152" t="str">
            <v>邓倩</v>
          </cell>
          <cell r="Q152" t="str">
            <v>文科</v>
          </cell>
        </row>
        <row r="153">
          <cell r="A153" t="str">
            <v>513422200101205021</v>
          </cell>
          <cell r="B153" t="str">
            <v>2</v>
          </cell>
          <cell r="C153" t="str">
            <v>任洪新</v>
          </cell>
          <cell r="D153">
            <v>368</v>
          </cell>
          <cell r="E153">
            <v>71</v>
          </cell>
          <cell r="F153" t="str">
            <v>格绒燚西</v>
          </cell>
          <cell r="G153">
            <v>55</v>
          </cell>
          <cell r="H153" t="str">
            <v>王江</v>
          </cell>
          <cell r="I153">
            <v>92</v>
          </cell>
          <cell r="J153" t="str">
            <v>陈强</v>
          </cell>
          <cell r="K153">
            <v>44</v>
          </cell>
          <cell r="L153" t="str">
            <v>那士信</v>
          </cell>
          <cell r="M153">
            <v>54</v>
          </cell>
          <cell r="N153" t="str">
            <v>勾中文</v>
          </cell>
          <cell r="O153">
            <v>52</v>
          </cell>
          <cell r="P153" t="str">
            <v>刘壑</v>
          </cell>
          <cell r="Q153" t="str">
            <v>文科</v>
          </cell>
        </row>
        <row r="154">
          <cell r="A154" t="str">
            <v>513422200211041515</v>
          </cell>
          <cell r="B154" t="str">
            <v>2</v>
          </cell>
          <cell r="C154" t="str">
            <v>杨央章</v>
          </cell>
          <cell r="D154">
            <v>367.5</v>
          </cell>
          <cell r="E154">
            <v>74</v>
          </cell>
          <cell r="F154" t="str">
            <v>格绒燚西</v>
          </cell>
          <cell r="G154">
            <v>53</v>
          </cell>
          <cell r="H154" t="str">
            <v>王江</v>
          </cell>
          <cell r="I154">
            <v>74.5</v>
          </cell>
          <cell r="J154" t="str">
            <v>陈强</v>
          </cell>
          <cell r="K154">
            <v>47</v>
          </cell>
          <cell r="L154" t="str">
            <v>那士信</v>
          </cell>
          <cell r="M154">
            <v>61</v>
          </cell>
          <cell r="N154" t="str">
            <v>勾中文</v>
          </cell>
          <cell r="O154">
            <v>58</v>
          </cell>
          <cell r="P154" t="str">
            <v>刘壑</v>
          </cell>
          <cell r="Q154" t="str">
            <v>文科</v>
          </cell>
        </row>
        <row r="155">
          <cell r="A155" t="str">
            <v>513422200108011334</v>
          </cell>
          <cell r="B155" t="str">
            <v>5</v>
          </cell>
          <cell r="C155" t="str">
            <v>马建峰</v>
          </cell>
          <cell r="D155">
            <v>366</v>
          </cell>
          <cell r="E155">
            <v>79</v>
          </cell>
          <cell r="F155" t="str">
            <v>周菊明</v>
          </cell>
          <cell r="G155">
            <v>51</v>
          </cell>
          <cell r="H155" t="str">
            <v>赵云川</v>
          </cell>
          <cell r="I155">
            <v>71</v>
          </cell>
          <cell r="J155" t="str">
            <v>张翠莲</v>
          </cell>
          <cell r="K155">
            <v>47</v>
          </cell>
          <cell r="L155" t="str">
            <v>杨艳</v>
          </cell>
          <cell r="M155">
            <v>64</v>
          </cell>
          <cell r="N155" t="str">
            <v>熊治国</v>
          </cell>
          <cell r="O155">
            <v>54</v>
          </cell>
          <cell r="P155" t="str">
            <v>邓倩</v>
          </cell>
          <cell r="Q155" t="str">
            <v>文科</v>
          </cell>
        </row>
        <row r="156">
          <cell r="A156" t="str">
            <v>513422200310204420</v>
          </cell>
          <cell r="B156" t="str">
            <v>3</v>
          </cell>
          <cell r="C156" t="str">
            <v>金晓花</v>
          </cell>
          <cell r="D156">
            <v>365.5</v>
          </cell>
          <cell r="E156">
            <v>65</v>
          </cell>
          <cell r="F156" t="str">
            <v>胡美华</v>
          </cell>
          <cell r="G156">
            <v>74</v>
          </cell>
          <cell r="H156" t="str">
            <v>马俊</v>
          </cell>
          <cell r="I156">
            <v>78.5</v>
          </cell>
          <cell r="J156" t="str">
            <v>陈强</v>
          </cell>
          <cell r="K156">
            <v>53</v>
          </cell>
          <cell r="L156" t="str">
            <v>那士信</v>
          </cell>
          <cell r="M156">
            <v>52</v>
          </cell>
          <cell r="N156" t="str">
            <v>熊治国</v>
          </cell>
          <cell r="O156">
            <v>43</v>
          </cell>
          <cell r="P156" t="str">
            <v>胡柔书</v>
          </cell>
          <cell r="Q156" t="str">
            <v>文科</v>
          </cell>
        </row>
        <row r="157">
          <cell r="A157" t="str">
            <v>513422200309171713</v>
          </cell>
          <cell r="B157" t="str">
            <v>2</v>
          </cell>
          <cell r="C157" t="str">
            <v>杨小强</v>
          </cell>
          <cell r="D157">
            <v>365.5</v>
          </cell>
          <cell r="E157">
            <v>64</v>
          </cell>
          <cell r="F157" t="str">
            <v>格绒燚西</v>
          </cell>
          <cell r="G157">
            <v>98</v>
          </cell>
          <cell r="H157" t="str">
            <v>王江</v>
          </cell>
          <cell r="I157">
            <v>55.5</v>
          </cell>
          <cell r="J157" t="str">
            <v>陈强</v>
          </cell>
          <cell r="K157">
            <v>40</v>
          </cell>
          <cell r="L157" t="str">
            <v>那士信</v>
          </cell>
          <cell r="M157">
            <v>48</v>
          </cell>
          <cell r="N157" t="str">
            <v>勾中文</v>
          </cell>
          <cell r="O157">
            <v>60</v>
          </cell>
          <cell r="P157" t="str">
            <v>刘壑</v>
          </cell>
          <cell r="Q157" t="str">
            <v>文科</v>
          </cell>
        </row>
        <row r="158">
          <cell r="A158" t="str">
            <v>51342220031218112X</v>
          </cell>
          <cell r="B158" t="str">
            <v>3</v>
          </cell>
          <cell r="C158" t="str">
            <v>熊万春</v>
          </cell>
          <cell r="D158">
            <v>365</v>
          </cell>
          <cell r="E158">
            <v>80</v>
          </cell>
          <cell r="F158" t="str">
            <v>胡美华</v>
          </cell>
          <cell r="G158">
            <v>64</v>
          </cell>
          <cell r="H158" t="str">
            <v>马俊</v>
          </cell>
          <cell r="I158">
            <v>77</v>
          </cell>
          <cell r="J158" t="str">
            <v>陈强</v>
          </cell>
          <cell r="K158">
            <v>46</v>
          </cell>
          <cell r="L158" t="str">
            <v>那士信</v>
          </cell>
          <cell r="M158">
            <v>51</v>
          </cell>
          <cell r="N158" t="str">
            <v>熊治国</v>
          </cell>
          <cell r="O158">
            <v>47</v>
          </cell>
          <cell r="P158" t="str">
            <v>胡柔书</v>
          </cell>
          <cell r="Q158" t="str">
            <v>文科</v>
          </cell>
        </row>
        <row r="159">
          <cell r="A159" t="str">
            <v>513422200201052763</v>
          </cell>
          <cell r="B159" t="str">
            <v>5</v>
          </cell>
          <cell r="C159" t="str">
            <v>沈英英</v>
          </cell>
          <cell r="D159">
            <v>365</v>
          </cell>
          <cell r="E159">
            <v>83</v>
          </cell>
          <cell r="F159" t="str">
            <v>周菊明</v>
          </cell>
          <cell r="G159">
            <v>61</v>
          </cell>
          <cell r="H159" t="str">
            <v>赵云川</v>
          </cell>
          <cell r="I159">
            <v>83</v>
          </cell>
          <cell r="J159" t="str">
            <v>张翠莲</v>
          </cell>
          <cell r="K159">
            <v>49</v>
          </cell>
          <cell r="L159" t="str">
            <v>杨艳</v>
          </cell>
          <cell r="M159">
            <v>49</v>
          </cell>
          <cell r="N159" t="str">
            <v>熊治国</v>
          </cell>
          <cell r="O159">
            <v>40</v>
          </cell>
          <cell r="P159" t="str">
            <v>邓倩</v>
          </cell>
          <cell r="Q159" t="str">
            <v>文科</v>
          </cell>
        </row>
        <row r="160">
          <cell r="A160" t="str">
            <v>513422200501064811</v>
          </cell>
          <cell r="B160" t="str">
            <v>2</v>
          </cell>
          <cell r="C160" t="str">
            <v>改绒次尔</v>
          </cell>
          <cell r="D160">
            <v>364.5</v>
          </cell>
          <cell r="E160">
            <v>58</v>
          </cell>
          <cell r="F160" t="str">
            <v>格绒燚西</v>
          </cell>
          <cell r="G160">
            <v>96</v>
          </cell>
          <cell r="H160" t="str">
            <v>王江</v>
          </cell>
          <cell r="I160">
            <v>61.5</v>
          </cell>
          <cell r="J160" t="str">
            <v>陈强</v>
          </cell>
          <cell r="K160">
            <v>40</v>
          </cell>
          <cell r="L160" t="str">
            <v>那士信</v>
          </cell>
          <cell r="M160">
            <v>56</v>
          </cell>
          <cell r="N160" t="str">
            <v>勾中文</v>
          </cell>
          <cell r="O160">
            <v>53</v>
          </cell>
          <cell r="P160" t="str">
            <v>刘壑</v>
          </cell>
          <cell r="Q160" t="str">
            <v>文科</v>
          </cell>
        </row>
        <row r="161">
          <cell r="A161" t="str">
            <v>513422200306152322</v>
          </cell>
          <cell r="B161" t="str">
            <v>3</v>
          </cell>
          <cell r="C161" t="str">
            <v>仁仟拉姆</v>
          </cell>
          <cell r="D161">
            <v>364.5</v>
          </cell>
          <cell r="E161">
            <v>87</v>
          </cell>
          <cell r="F161" t="str">
            <v>胡美华</v>
          </cell>
          <cell r="G161">
            <v>56</v>
          </cell>
          <cell r="H161" t="str">
            <v>马俊</v>
          </cell>
          <cell r="I161">
            <v>61.5</v>
          </cell>
          <cell r="J161" t="str">
            <v>陈强</v>
          </cell>
          <cell r="K161">
            <v>58</v>
          </cell>
          <cell r="L161" t="str">
            <v>那士信</v>
          </cell>
          <cell r="M161">
            <v>57</v>
          </cell>
          <cell r="N161" t="str">
            <v>熊治国</v>
          </cell>
          <cell r="O161">
            <v>45</v>
          </cell>
          <cell r="P161" t="str">
            <v>胡柔书</v>
          </cell>
          <cell r="Q161" t="str">
            <v>文科</v>
          </cell>
        </row>
        <row r="162">
          <cell r="A162" t="str">
            <v>513422200401120943</v>
          </cell>
          <cell r="B162" t="str">
            <v>5</v>
          </cell>
          <cell r="C162" t="str">
            <v>沈志英</v>
          </cell>
          <cell r="D162">
            <v>364</v>
          </cell>
          <cell r="E162">
            <v>78</v>
          </cell>
          <cell r="F162" t="str">
            <v>周菊明</v>
          </cell>
          <cell r="G162">
            <v>42</v>
          </cell>
          <cell r="H162" t="str">
            <v>赵云川</v>
          </cell>
          <cell r="I162">
            <v>77</v>
          </cell>
          <cell r="J162" t="str">
            <v>张翠莲</v>
          </cell>
          <cell r="K162">
            <v>57</v>
          </cell>
          <cell r="L162" t="str">
            <v>杨艳</v>
          </cell>
          <cell r="M162">
            <v>65</v>
          </cell>
          <cell r="N162" t="str">
            <v>熊治国</v>
          </cell>
          <cell r="O162">
            <v>45</v>
          </cell>
          <cell r="P162" t="str">
            <v>邓倩</v>
          </cell>
          <cell r="Q162" t="str">
            <v>文科</v>
          </cell>
        </row>
        <row r="163">
          <cell r="A163" t="str">
            <v>513422200307052737</v>
          </cell>
          <cell r="B163" t="str">
            <v>4</v>
          </cell>
          <cell r="C163" t="str">
            <v>杨兴龙</v>
          </cell>
          <cell r="D163">
            <v>364</v>
          </cell>
          <cell r="E163">
            <v>70</v>
          </cell>
          <cell r="F163" t="str">
            <v>周菊明</v>
          </cell>
          <cell r="G163">
            <v>81</v>
          </cell>
          <cell r="H163" t="str">
            <v>王江</v>
          </cell>
          <cell r="I163">
            <v>47</v>
          </cell>
          <cell r="J163" t="str">
            <v>王图雄</v>
          </cell>
          <cell r="K163">
            <v>47</v>
          </cell>
          <cell r="L163" t="str">
            <v>马巫各</v>
          </cell>
          <cell r="M163">
            <v>70</v>
          </cell>
          <cell r="N163" t="str">
            <v>杨琴</v>
          </cell>
          <cell r="O163">
            <v>49</v>
          </cell>
          <cell r="P163" t="str">
            <v>刘壑</v>
          </cell>
          <cell r="Q163" t="str">
            <v>文科</v>
          </cell>
        </row>
        <row r="164">
          <cell r="A164" t="str">
            <v>513422200309062525</v>
          </cell>
          <cell r="B164" t="str">
            <v>3</v>
          </cell>
          <cell r="C164" t="str">
            <v>陶国英</v>
          </cell>
          <cell r="D164">
            <v>363.5</v>
          </cell>
          <cell r="E164">
            <v>75</v>
          </cell>
          <cell r="F164" t="str">
            <v>胡美华</v>
          </cell>
          <cell r="G164">
            <v>86</v>
          </cell>
          <cell r="H164" t="str">
            <v>马俊</v>
          </cell>
          <cell r="I164">
            <v>43.5</v>
          </cell>
          <cell r="J164" t="str">
            <v>陈强</v>
          </cell>
          <cell r="K164">
            <v>49</v>
          </cell>
          <cell r="L164" t="str">
            <v>那士信</v>
          </cell>
          <cell r="M164">
            <v>59</v>
          </cell>
          <cell r="N164" t="str">
            <v>熊治国</v>
          </cell>
          <cell r="O164">
            <v>51</v>
          </cell>
          <cell r="P164" t="str">
            <v>胡柔书</v>
          </cell>
          <cell r="Q164" t="str">
            <v>文科</v>
          </cell>
        </row>
        <row r="165">
          <cell r="A165" t="str">
            <v>513422200202042321</v>
          </cell>
          <cell r="B165" t="str">
            <v>3</v>
          </cell>
          <cell r="C165" t="str">
            <v>吴春秀</v>
          </cell>
          <cell r="D165">
            <v>363.5</v>
          </cell>
          <cell r="E165">
            <v>85</v>
          </cell>
          <cell r="F165" t="str">
            <v>胡美华</v>
          </cell>
          <cell r="G165">
            <v>63</v>
          </cell>
          <cell r="H165" t="str">
            <v>马俊</v>
          </cell>
          <cell r="I165">
            <v>74.5</v>
          </cell>
          <cell r="J165" t="str">
            <v>陈强</v>
          </cell>
          <cell r="K165">
            <v>54</v>
          </cell>
          <cell r="L165" t="str">
            <v>那士信</v>
          </cell>
          <cell r="M165">
            <v>54</v>
          </cell>
          <cell r="N165" t="str">
            <v>熊治国</v>
          </cell>
          <cell r="O165">
            <v>33</v>
          </cell>
          <cell r="P165" t="str">
            <v>胡柔书</v>
          </cell>
          <cell r="Q165" t="str">
            <v>文科</v>
          </cell>
        </row>
        <row r="166">
          <cell r="A166" t="str">
            <v>513422200403206628</v>
          </cell>
          <cell r="B166" t="str">
            <v>4</v>
          </cell>
          <cell r="C166" t="str">
            <v>次尔祝玛</v>
          </cell>
          <cell r="D166">
            <v>363.5</v>
          </cell>
          <cell r="E166">
            <v>82</v>
          </cell>
          <cell r="F166" t="str">
            <v>周菊明</v>
          </cell>
          <cell r="G166">
            <v>82</v>
          </cell>
          <cell r="H166" t="str">
            <v>王江</v>
          </cell>
          <cell r="I166">
            <v>60.5</v>
          </cell>
          <cell r="J166" t="str">
            <v>王图雄</v>
          </cell>
          <cell r="K166">
            <v>42</v>
          </cell>
          <cell r="L166" t="str">
            <v>马巫各</v>
          </cell>
          <cell r="M166">
            <v>53</v>
          </cell>
          <cell r="N166" t="str">
            <v>杨琴</v>
          </cell>
          <cell r="O166">
            <v>44</v>
          </cell>
          <cell r="P166" t="str">
            <v>刘壑</v>
          </cell>
          <cell r="Q166" t="str">
            <v>文科</v>
          </cell>
        </row>
        <row r="167">
          <cell r="A167" t="str">
            <v>513422200306030317</v>
          </cell>
          <cell r="B167" t="str">
            <v>2</v>
          </cell>
          <cell r="C167" t="str">
            <v>陈枭</v>
          </cell>
          <cell r="D167">
            <v>363</v>
          </cell>
          <cell r="E167">
            <v>84</v>
          </cell>
          <cell r="F167" t="str">
            <v>格绒燚西</v>
          </cell>
          <cell r="G167">
            <v>72</v>
          </cell>
          <cell r="H167" t="str">
            <v>王江</v>
          </cell>
          <cell r="I167">
            <v>59</v>
          </cell>
          <cell r="J167" t="str">
            <v>陈强</v>
          </cell>
          <cell r="K167">
            <v>52</v>
          </cell>
          <cell r="L167" t="str">
            <v>那士信</v>
          </cell>
          <cell r="M167">
            <v>54</v>
          </cell>
          <cell r="N167" t="str">
            <v>勾中文</v>
          </cell>
          <cell r="O167">
            <v>42</v>
          </cell>
          <cell r="P167" t="str">
            <v>刘壑</v>
          </cell>
          <cell r="Q167" t="str">
            <v>文科</v>
          </cell>
        </row>
        <row r="168">
          <cell r="A168" t="str">
            <v>51342220030505291X</v>
          </cell>
          <cell r="B168" t="str">
            <v>2</v>
          </cell>
          <cell r="C168" t="str">
            <v>韩友真</v>
          </cell>
          <cell r="D168">
            <v>363</v>
          </cell>
          <cell r="E168">
            <v>66</v>
          </cell>
          <cell r="F168" t="str">
            <v>格绒燚西</v>
          </cell>
          <cell r="G168">
            <v>79</v>
          </cell>
          <cell r="H168" t="str">
            <v>王江</v>
          </cell>
          <cell r="I168">
            <v>75</v>
          </cell>
          <cell r="J168" t="str">
            <v>陈强</v>
          </cell>
          <cell r="K168">
            <v>51</v>
          </cell>
          <cell r="L168" t="str">
            <v>那士信</v>
          </cell>
          <cell r="M168">
            <v>51</v>
          </cell>
          <cell r="N168" t="str">
            <v>勾中文</v>
          </cell>
          <cell r="O168">
            <v>41</v>
          </cell>
          <cell r="P168" t="str">
            <v>刘壑</v>
          </cell>
          <cell r="Q168" t="str">
            <v>文科</v>
          </cell>
        </row>
        <row r="169">
          <cell r="A169" t="str">
            <v>513422200405156441</v>
          </cell>
          <cell r="B169" t="str">
            <v>2</v>
          </cell>
          <cell r="C169" t="str">
            <v>次仁拥宗</v>
          </cell>
          <cell r="D169">
            <v>363</v>
          </cell>
          <cell r="E169">
            <v>81</v>
          </cell>
          <cell r="F169" t="str">
            <v>格绒燚西</v>
          </cell>
          <cell r="G169">
            <v>67</v>
          </cell>
          <cell r="H169" t="str">
            <v>王江</v>
          </cell>
          <cell r="I169">
            <v>88</v>
          </cell>
          <cell r="J169" t="str">
            <v>陈强</v>
          </cell>
          <cell r="K169">
            <v>33</v>
          </cell>
          <cell r="L169" t="str">
            <v>那士信</v>
          </cell>
          <cell r="M169">
            <v>50</v>
          </cell>
          <cell r="N169" t="str">
            <v>勾中文</v>
          </cell>
          <cell r="O169">
            <v>44</v>
          </cell>
          <cell r="P169" t="str">
            <v>刘壑</v>
          </cell>
          <cell r="Q169" t="str">
            <v>文科</v>
          </cell>
        </row>
        <row r="170">
          <cell r="A170" t="str">
            <v>513422200402130027</v>
          </cell>
          <cell r="B170" t="str">
            <v>5</v>
          </cell>
          <cell r="C170" t="str">
            <v>益西祝玛</v>
          </cell>
          <cell r="D170">
            <v>363</v>
          </cell>
          <cell r="E170">
            <v>79</v>
          </cell>
          <cell r="F170" t="str">
            <v>周菊明</v>
          </cell>
          <cell r="G170">
            <v>44</v>
          </cell>
          <cell r="H170" t="str">
            <v>赵云川</v>
          </cell>
          <cell r="I170">
            <v>65</v>
          </cell>
          <cell r="J170" t="str">
            <v>张翠莲</v>
          </cell>
          <cell r="K170">
            <v>61</v>
          </cell>
          <cell r="L170" t="str">
            <v>杨艳</v>
          </cell>
          <cell r="M170">
            <v>66</v>
          </cell>
          <cell r="N170" t="str">
            <v>熊治国</v>
          </cell>
          <cell r="O170">
            <v>48</v>
          </cell>
          <cell r="P170" t="str">
            <v>邓倩</v>
          </cell>
          <cell r="Q170" t="str">
            <v>文科</v>
          </cell>
        </row>
        <row r="171">
          <cell r="A171" t="str">
            <v>513422200103292317</v>
          </cell>
          <cell r="B171" t="str">
            <v>5</v>
          </cell>
          <cell r="C171" t="str">
            <v>张安冬</v>
          </cell>
          <cell r="D171">
            <v>362.5</v>
          </cell>
          <cell r="E171">
            <v>82</v>
          </cell>
          <cell r="F171" t="str">
            <v>周菊明</v>
          </cell>
          <cell r="G171">
            <v>69</v>
          </cell>
          <cell r="H171" t="str">
            <v>赵云川</v>
          </cell>
          <cell r="I171">
            <v>39.5</v>
          </cell>
          <cell r="J171" t="str">
            <v>张翠莲</v>
          </cell>
          <cell r="K171">
            <v>52</v>
          </cell>
          <cell r="L171" t="str">
            <v>杨艳</v>
          </cell>
          <cell r="M171">
            <v>59</v>
          </cell>
          <cell r="N171" t="str">
            <v>熊治国</v>
          </cell>
          <cell r="O171">
            <v>61</v>
          </cell>
          <cell r="P171" t="str">
            <v>邓倩</v>
          </cell>
          <cell r="Q171" t="str">
            <v>文科</v>
          </cell>
        </row>
        <row r="172">
          <cell r="A172" t="str">
            <v>513422200004125812</v>
          </cell>
          <cell r="B172" t="str">
            <v>3</v>
          </cell>
          <cell r="C172" t="str">
            <v>扎西旦珠</v>
          </cell>
          <cell r="D172">
            <v>362</v>
          </cell>
          <cell r="E172">
            <v>70</v>
          </cell>
          <cell r="F172" t="str">
            <v>胡美华</v>
          </cell>
          <cell r="G172">
            <v>74</v>
          </cell>
          <cell r="H172" t="str">
            <v>马俊</v>
          </cell>
          <cell r="I172">
            <v>60</v>
          </cell>
          <cell r="J172" t="str">
            <v>陈强</v>
          </cell>
          <cell r="K172">
            <v>42</v>
          </cell>
          <cell r="L172" t="str">
            <v>那士信</v>
          </cell>
          <cell r="M172">
            <v>62</v>
          </cell>
          <cell r="N172" t="str">
            <v>熊治国</v>
          </cell>
          <cell r="O172">
            <v>54</v>
          </cell>
          <cell r="P172" t="str">
            <v>胡柔书</v>
          </cell>
          <cell r="Q172" t="str">
            <v>文科</v>
          </cell>
        </row>
        <row r="173">
          <cell r="A173" t="str">
            <v>513422200309041310</v>
          </cell>
          <cell r="B173" t="str">
            <v>4</v>
          </cell>
          <cell r="C173" t="str">
            <v>马小东</v>
          </cell>
          <cell r="D173">
            <v>362</v>
          </cell>
          <cell r="E173">
            <v>86</v>
          </cell>
          <cell r="F173" t="str">
            <v>周菊明</v>
          </cell>
          <cell r="G173">
            <v>77</v>
          </cell>
          <cell r="H173" t="str">
            <v>王江</v>
          </cell>
          <cell r="I173">
            <v>40</v>
          </cell>
          <cell r="J173" t="str">
            <v>王图雄</v>
          </cell>
          <cell r="K173">
            <v>41</v>
          </cell>
          <cell r="L173" t="str">
            <v>马巫各</v>
          </cell>
          <cell r="M173">
            <v>74</v>
          </cell>
          <cell r="N173" t="str">
            <v>杨琴</v>
          </cell>
          <cell r="O173">
            <v>44</v>
          </cell>
          <cell r="P173" t="str">
            <v>刘壑</v>
          </cell>
          <cell r="Q173" t="str">
            <v>文科</v>
          </cell>
        </row>
        <row r="174">
          <cell r="A174" t="str">
            <v>51342220020112072X</v>
          </cell>
          <cell r="B174" t="str">
            <v>4</v>
          </cell>
          <cell r="C174" t="str">
            <v>兰小英</v>
          </cell>
          <cell r="D174">
            <v>361</v>
          </cell>
          <cell r="E174">
            <v>85</v>
          </cell>
          <cell r="F174" t="str">
            <v>周菊明</v>
          </cell>
          <cell r="G174">
            <v>72</v>
          </cell>
          <cell r="H174" t="str">
            <v>王江</v>
          </cell>
          <cell r="I174">
            <v>71</v>
          </cell>
          <cell r="J174" t="str">
            <v>王图雄</v>
          </cell>
          <cell r="K174">
            <v>48</v>
          </cell>
          <cell r="L174" t="str">
            <v>马巫各</v>
          </cell>
          <cell r="M174">
            <v>48</v>
          </cell>
          <cell r="N174" t="str">
            <v>杨琴</v>
          </cell>
          <cell r="O174">
            <v>37</v>
          </cell>
          <cell r="P174" t="str">
            <v>刘壑</v>
          </cell>
          <cell r="Q174" t="str">
            <v>文科</v>
          </cell>
        </row>
        <row r="175">
          <cell r="A175" t="str">
            <v>513422200203052126</v>
          </cell>
          <cell r="B175" t="str">
            <v>5</v>
          </cell>
          <cell r="C175" t="str">
            <v>古小兰</v>
          </cell>
          <cell r="D175">
            <v>360</v>
          </cell>
          <cell r="E175">
            <v>81</v>
          </cell>
          <cell r="F175" t="str">
            <v>周菊明</v>
          </cell>
          <cell r="G175">
            <v>56</v>
          </cell>
          <cell r="H175" t="str">
            <v>赵云川</v>
          </cell>
          <cell r="I175">
            <v>74</v>
          </cell>
          <cell r="J175" t="str">
            <v>张翠莲</v>
          </cell>
          <cell r="K175">
            <v>54</v>
          </cell>
          <cell r="L175" t="str">
            <v>杨艳</v>
          </cell>
          <cell r="M175">
            <v>54</v>
          </cell>
          <cell r="N175" t="str">
            <v>熊治国</v>
          </cell>
          <cell r="O175">
            <v>41</v>
          </cell>
          <cell r="P175" t="str">
            <v>邓倩</v>
          </cell>
          <cell r="Q175" t="str">
            <v>文科</v>
          </cell>
        </row>
        <row r="176">
          <cell r="A176" t="str">
            <v>513422200101040925</v>
          </cell>
          <cell r="B176" t="str">
            <v>3</v>
          </cell>
          <cell r="C176" t="str">
            <v>马海蓝</v>
          </cell>
          <cell r="D176">
            <v>359</v>
          </cell>
          <cell r="E176">
            <v>89</v>
          </cell>
          <cell r="F176" t="str">
            <v>胡美华</v>
          </cell>
          <cell r="G176">
            <v>74</v>
          </cell>
          <cell r="H176" t="str">
            <v>马俊</v>
          </cell>
          <cell r="I176">
            <v>53</v>
          </cell>
          <cell r="J176" t="str">
            <v>陈强</v>
          </cell>
          <cell r="K176">
            <v>48</v>
          </cell>
          <cell r="L176" t="str">
            <v>那士信</v>
          </cell>
          <cell r="M176">
            <v>49</v>
          </cell>
          <cell r="N176" t="str">
            <v>熊治国</v>
          </cell>
          <cell r="O176">
            <v>46</v>
          </cell>
          <cell r="P176" t="str">
            <v>胡柔书</v>
          </cell>
          <cell r="Q176" t="str">
            <v>文科</v>
          </cell>
        </row>
        <row r="177">
          <cell r="A177" t="str">
            <v>513422200203250923</v>
          </cell>
          <cell r="B177" t="str">
            <v>2</v>
          </cell>
          <cell r="C177" t="str">
            <v>毛秀英</v>
          </cell>
          <cell r="D177">
            <v>359</v>
          </cell>
          <cell r="E177">
            <v>75</v>
          </cell>
          <cell r="F177" t="str">
            <v>格绒燚西</v>
          </cell>
          <cell r="G177">
            <v>60</v>
          </cell>
          <cell r="H177" t="str">
            <v>王江</v>
          </cell>
          <cell r="I177">
            <v>71</v>
          </cell>
          <cell r="J177" t="str">
            <v>陈强</v>
          </cell>
          <cell r="K177">
            <v>56</v>
          </cell>
          <cell r="L177" t="str">
            <v>那士信</v>
          </cell>
          <cell r="M177">
            <v>45</v>
          </cell>
          <cell r="N177" t="str">
            <v>勾中文</v>
          </cell>
          <cell r="O177">
            <v>52</v>
          </cell>
          <cell r="P177" t="str">
            <v>刘壑</v>
          </cell>
          <cell r="Q177" t="str">
            <v>文科</v>
          </cell>
        </row>
        <row r="178">
          <cell r="A178" t="str">
            <v>51342220010805131X</v>
          </cell>
          <cell r="B178" t="str">
            <v>5</v>
          </cell>
          <cell r="C178" t="str">
            <v>王辉</v>
          </cell>
          <cell r="D178">
            <v>358.5</v>
          </cell>
          <cell r="E178">
            <v>86</v>
          </cell>
          <cell r="F178" t="str">
            <v>周菊明</v>
          </cell>
          <cell r="G178">
            <v>57</v>
          </cell>
          <cell r="H178" t="str">
            <v>赵云川</v>
          </cell>
          <cell r="I178">
            <v>40.5</v>
          </cell>
          <cell r="J178" t="str">
            <v>张翠莲</v>
          </cell>
          <cell r="K178">
            <v>62</v>
          </cell>
          <cell r="L178" t="str">
            <v>杨艳</v>
          </cell>
          <cell r="M178">
            <v>58</v>
          </cell>
          <cell r="N178" t="str">
            <v>熊治国</v>
          </cell>
          <cell r="O178">
            <v>55</v>
          </cell>
          <cell r="P178" t="str">
            <v>邓倩</v>
          </cell>
          <cell r="Q178" t="str">
            <v>文科</v>
          </cell>
        </row>
        <row r="179">
          <cell r="A179" t="str">
            <v>513422200202011517</v>
          </cell>
          <cell r="B179" t="str">
            <v>2</v>
          </cell>
          <cell r="C179" t="str">
            <v>马东林</v>
          </cell>
          <cell r="D179">
            <v>358</v>
          </cell>
          <cell r="E179">
            <v>75</v>
          </cell>
          <cell r="F179" t="str">
            <v>格绒燚西</v>
          </cell>
          <cell r="G179">
            <v>85</v>
          </cell>
          <cell r="H179" t="str">
            <v>王江</v>
          </cell>
          <cell r="I179">
            <v>62</v>
          </cell>
          <cell r="J179" t="str">
            <v>陈强</v>
          </cell>
          <cell r="K179">
            <v>30</v>
          </cell>
          <cell r="L179" t="str">
            <v>那士信</v>
          </cell>
          <cell r="M179">
            <v>58</v>
          </cell>
          <cell r="N179" t="str">
            <v>勾中文</v>
          </cell>
          <cell r="O179">
            <v>48</v>
          </cell>
          <cell r="P179" t="str">
            <v>刘壑</v>
          </cell>
          <cell r="Q179" t="str">
            <v>文科</v>
          </cell>
        </row>
        <row r="180">
          <cell r="A180" t="str">
            <v>513422200402152728</v>
          </cell>
          <cell r="B180" t="str">
            <v>4</v>
          </cell>
          <cell r="C180" t="str">
            <v>欧梅</v>
          </cell>
          <cell r="D180">
            <v>358</v>
          </cell>
          <cell r="E180">
            <v>88</v>
          </cell>
          <cell r="F180" t="str">
            <v>周菊明</v>
          </cell>
          <cell r="G180">
            <v>71</v>
          </cell>
          <cell r="H180" t="str">
            <v>王江</v>
          </cell>
          <cell r="I180">
            <v>67</v>
          </cell>
          <cell r="J180" t="str">
            <v>王图雄</v>
          </cell>
          <cell r="K180">
            <v>40</v>
          </cell>
          <cell r="L180" t="str">
            <v>马巫各</v>
          </cell>
          <cell r="M180">
            <v>58</v>
          </cell>
          <cell r="N180" t="str">
            <v>杨琴</v>
          </cell>
          <cell r="O180">
            <v>34</v>
          </cell>
          <cell r="P180" t="str">
            <v>刘壑</v>
          </cell>
          <cell r="Q180" t="str">
            <v>文科</v>
          </cell>
        </row>
        <row r="181">
          <cell r="A181" t="str">
            <v>513422200101214219</v>
          </cell>
          <cell r="B181" t="str">
            <v>2</v>
          </cell>
          <cell r="C181" t="str">
            <v>仁青</v>
          </cell>
          <cell r="D181">
            <v>358</v>
          </cell>
          <cell r="E181">
            <v>78</v>
          </cell>
          <cell r="F181" t="str">
            <v>格绒燚西</v>
          </cell>
          <cell r="G181">
            <v>86</v>
          </cell>
          <cell r="H181" t="str">
            <v>王江</v>
          </cell>
          <cell r="I181">
            <v>42</v>
          </cell>
          <cell r="J181" t="str">
            <v>陈强</v>
          </cell>
          <cell r="K181">
            <v>52</v>
          </cell>
          <cell r="L181" t="str">
            <v>那士信</v>
          </cell>
          <cell r="M181">
            <v>60</v>
          </cell>
          <cell r="N181" t="str">
            <v>勾中文</v>
          </cell>
          <cell r="O181">
            <v>40</v>
          </cell>
          <cell r="P181" t="str">
            <v>刘壑</v>
          </cell>
          <cell r="Q181" t="str">
            <v>文科</v>
          </cell>
        </row>
        <row r="182">
          <cell r="A182" t="str">
            <v>513223200408251829</v>
          </cell>
          <cell r="B182" t="str">
            <v>2</v>
          </cell>
          <cell r="C182" t="str">
            <v>李思韵</v>
          </cell>
          <cell r="D182">
            <v>358</v>
          </cell>
          <cell r="E182">
            <v>83</v>
          </cell>
          <cell r="F182" t="str">
            <v>格绒燚西</v>
          </cell>
          <cell r="G182">
            <v>68</v>
          </cell>
          <cell r="H182" t="str">
            <v>王江</v>
          </cell>
          <cell r="I182">
            <v>71</v>
          </cell>
          <cell r="J182" t="str">
            <v>陈强</v>
          </cell>
          <cell r="K182">
            <v>44</v>
          </cell>
          <cell r="L182" t="str">
            <v>那士信</v>
          </cell>
          <cell r="M182">
            <v>53</v>
          </cell>
          <cell r="N182" t="str">
            <v>勾中文</v>
          </cell>
          <cell r="O182">
            <v>39</v>
          </cell>
          <cell r="P182" t="str">
            <v>刘壑</v>
          </cell>
          <cell r="Q182" t="str">
            <v>文科</v>
          </cell>
        </row>
        <row r="183">
          <cell r="A183" t="str">
            <v>513422200004064829</v>
          </cell>
          <cell r="B183" t="str">
            <v>2</v>
          </cell>
          <cell r="C183" t="str">
            <v>央宗</v>
          </cell>
          <cell r="D183">
            <v>357.5</v>
          </cell>
          <cell r="E183">
            <v>78</v>
          </cell>
          <cell r="F183" t="str">
            <v>格绒燚西</v>
          </cell>
          <cell r="G183">
            <v>70</v>
          </cell>
          <cell r="H183" t="str">
            <v>王江</v>
          </cell>
          <cell r="I183">
            <v>65.5</v>
          </cell>
          <cell r="J183" t="str">
            <v>陈强</v>
          </cell>
          <cell r="K183">
            <v>39</v>
          </cell>
          <cell r="L183" t="str">
            <v>那士信</v>
          </cell>
          <cell r="M183">
            <v>59</v>
          </cell>
          <cell r="N183" t="str">
            <v>勾中文</v>
          </cell>
          <cell r="O183">
            <v>46</v>
          </cell>
          <cell r="P183" t="str">
            <v>刘壑</v>
          </cell>
          <cell r="Q183" t="str">
            <v>文科</v>
          </cell>
        </row>
        <row r="184">
          <cell r="A184" t="str">
            <v>513422200111253828</v>
          </cell>
          <cell r="B184" t="str">
            <v>2</v>
          </cell>
          <cell r="C184" t="str">
            <v>蒋永琼</v>
          </cell>
          <cell r="D184">
            <v>357</v>
          </cell>
          <cell r="E184">
            <v>84</v>
          </cell>
          <cell r="F184" t="str">
            <v>格绒燚西</v>
          </cell>
          <cell r="G184">
            <v>50</v>
          </cell>
          <cell r="H184" t="str">
            <v>王江</v>
          </cell>
          <cell r="I184">
            <v>73</v>
          </cell>
          <cell r="J184" t="str">
            <v>陈强</v>
          </cell>
          <cell r="K184">
            <v>49</v>
          </cell>
          <cell r="L184" t="str">
            <v>那士信</v>
          </cell>
          <cell r="M184">
            <v>60</v>
          </cell>
          <cell r="N184" t="str">
            <v>勾中文</v>
          </cell>
          <cell r="O184">
            <v>41</v>
          </cell>
          <cell r="P184" t="str">
            <v>刘壑</v>
          </cell>
          <cell r="Q184" t="str">
            <v>文科</v>
          </cell>
        </row>
        <row r="185">
          <cell r="A185" t="str">
            <v>513422200402040320</v>
          </cell>
          <cell r="B185" t="str">
            <v>3</v>
          </cell>
          <cell r="C185" t="str">
            <v>沈春兰</v>
          </cell>
          <cell r="D185">
            <v>355.5</v>
          </cell>
          <cell r="E185">
            <v>84</v>
          </cell>
          <cell r="F185" t="str">
            <v>胡美华</v>
          </cell>
          <cell r="G185">
            <v>48</v>
          </cell>
          <cell r="H185" t="str">
            <v>马俊</v>
          </cell>
          <cell r="I185">
            <v>81.5</v>
          </cell>
          <cell r="J185" t="str">
            <v>陈强</v>
          </cell>
          <cell r="K185">
            <v>49</v>
          </cell>
          <cell r="L185" t="str">
            <v>那士信</v>
          </cell>
          <cell r="M185">
            <v>49</v>
          </cell>
          <cell r="N185" t="str">
            <v>熊治国</v>
          </cell>
          <cell r="O185">
            <v>44</v>
          </cell>
          <cell r="P185" t="str">
            <v>胡柔书</v>
          </cell>
          <cell r="Q185" t="str">
            <v>文科</v>
          </cell>
        </row>
        <row r="186">
          <cell r="A186" t="str">
            <v>513401200303090224</v>
          </cell>
          <cell r="B186" t="str">
            <v>5</v>
          </cell>
          <cell r="C186" t="str">
            <v>杨秀云</v>
          </cell>
          <cell r="D186">
            <v>355.5</v>
          </cell>
          <cell r="E186">
            <v>87</v>
          </cell>
          <cell r="F186" t="str">
            <v>周菊明</v>
          </cell>
          <cell r="G186">
            <v>74</v>
          </cell>
          <cell r="H186" t="str">
            <v>赵云川</v>
          </cell>
          <cell r="I186">
            <v>24.5</v>
          </cell>
          <cell r="J186" t="str">
            <v>张翠莲</v>
          </cell>
          <cell r="K186">
            <v>56</v>
          </cell>
          <cell r="L186" t="str">
            <v>杨艳</v>
          </cell>
          <cell r="M186">
            <v>56</v>
          </cell>
          <cell r="N186" t="str">
            <v>熊治国</v>
          </cell>
          <cell r="O186">
            <v>58</v>
          </cell>
          <cell r="P186" t="str">
            <v>邓倩</v>
          </cell>
          <cell r="Q186" t="str">
            <v>文科</v>
          </cell>
        </row>
        <row r="187">
          <cell r="A187" t="str">
            <v>513422200007047020</v>
          </cell>
          <cell r="B187" t="str">
            <v>5</v>
          </cell>
          <cell r="C187" t="str">
            <v>朗基祝姆</v>
          </cell>
          <cell r="D187">
            <v>355</v>
          </cell>
          <cell r="E187">
            <v>79</v>
          </cell>
          <cell r="F187" t="str">
            <v>周菊明</v>
          </cell>
          <cell r="G187">
            <v>59</v>
          </cell>
          <cell r="H187" t="str">
            <v>赵云川</v>
          </cell>
          <cell r="I187">
            <v>45</v>
          </cell>
          <cell r="J187" t="str">
            <v>张翠莲</v>
          </cell>
          <cell r="K187">
            <v>53</v>
          </cell>
          <cell r="L187" t="str">
            <v>杨艳</v>
          </cell>
          <cell r="M187">
            <v>61</v>
          </cell>
          <cell r="N187" t="str">
            <v>熊治国</v>
          </cell>
          <cell r="O187">
            <v>58</v>
          </cell>
          <cell r="P187" t="str">
            <v>邓倩</v>
          </cell>
          <cell r="Q187" t="str">
            <v>文科</v>
          </cell>
        </row>
        <row r="188">
          <cell r="A188" t="str">
            <v>513422199907251523</v>
          </cell>
          <cell r="B188" t="str">
            <v>3</v>
          </cell>
          <cell r="C188" t="str">
            <v>马志英</v>
          </cell>
          <cell r="D188">
            <v>353.5</v>
          </cell>
          <cell r="E188">
            <v>78</v>
          </cell>
          <cell r="F188" t="str">
            <v>胡美华</v>
          </cell>
          <cell r="G188">
            <v>67</v>
          </cell>
          <cell r="H188" t="str">
            <v>马俊</v>
          </cell>
          <cell r="I188">
            <v>64.5</v>
          </cell>
          <cell r="J188" t="str">
            <v>陈强</v>
          </cell>
          <cell r="K188">
            <v>47</v>
          </cell>
          <cell r="L188" t="str">
            <v>那士信</v>
          </cell>
          <cell r="M188">
            <v>49</v>
          </cell>
          <cell r="N188" t="str">
            <v>熊治国</v>
          </cell>
          <cell r="O188">
            <v>48</v>
          </cell>
          <cell r="P188" t="str">
            <v>胡柔书</v>
          </cell>
          <cell r="Q188" t="str">
            <v>文科</v>
          </cell>
        </row>
        <row r="189">
          <cell r="A189" t="str">
            <v>513422200505181126</v>
          </cell>
          <cell r="B189" t="str">
            <v>4</v>
          </cell>
          <cell r="C189" t="str">
            <v>邱林</v>
          </cell>
          <cell r="D189">
            <v>353.5</v>
          </cell>
          <cell r="E189">
            <v>85</v>
          </cell>
          <cell r="F189" t="str">
            <v>周菊明</v>
          </cell>
          <cell r="G189">
            <v>62</v>
          </cell>
          <cell r="H189" t="str">
            <v>王江</v>
          </cell>
          <cell r="I189">
            <v>74.5</v>
          </cell>
          <cell r="J189" t="str">
            <v>王图雄</v>
          </cell>
          <cell r="K189">
            <v>47</v>
          </cell>
          <cell r="L189" t="str">
            <v>马巫各</v>
          </cell>
          <cell r="M189">
            <v>46</v>
          </cell>
          <cell r="N189" t="str">
            <v>杨琴</v>
          </cell>
          <cell r="O189">
            <v>39</v>
          </cell>
          <cell r="P189" t="str">
            <v>刘壑</v>
          </cell>
          <cell r="Q189" t="str">
            <v>文科</v>
          </cell>
        </row>
        <row r="190">
          <cell r="A190" t="str">
            <v>513422200406036628</v>
          </cell>
          <cell r="B190" t="str">
            <v>4</v>
          </cell>
          <cell r="C190" t="str">
            <v>马健美</v>
          </cell>
          <cell r="D190">
            <v>353.5</v>
          </cell>
          <cell r="E190">
            <v>63</v>
          </cell>
          <cell r="F190" t="str">
            <v>周菊明</v>
          </cell>
          <cell r="G190">
            <v>74</v>
          </cell>
          <cell r="H190" t="str">
            <v>王江</v>
          </cell>
          <cell r="I190">
            <v>70.5</v>
          </cell>
          <cell r="J190" t="str">
            <v>王图雄</v>
          </cell>
          <cell r="K190">
            <v>46</v>
          </cell>
          <cell r="L190" t="str">
            <v>马巫各</v>
          </cell>
          <cell r="M190">
            <v>62</v>
          </cell>
          <cell r="N190" t="str">
            <v>杨琴</v>
          </cell>
          <cell r="O190">
            <v>38</v>
          </cell>
          <cell r="P190" t="str">
            <v>刘壑</v>
          </cell>
          <cell r="Q190" t="str">
            <v>文科</v>
          </cell>
        </row>
        <row r="191">
          <cell r="A191" t="str">
            <v>513422200403081319</v>
          </cell>
          <cell r="B191" t="str">
            <v>2</v>
          </cell>
          <cell r="C191" t="str">
            <v>王龙</v>
          </cell>
          <cell r="D191">
            <v>352.5</v>
          </cell>
          <cell r="E191">
            <v>86</v>
          </cell>
          <cell r="F191" t="str">
            <v>格绒燚西</v>
          </cell>
          <cell r="G191">
            <v>56</v>
          </cell>
          <cell r="H191" t="str">
            <v>王江</v>
          </cell>
          <cell r="I191">
            <v>48.5</v>
          </cell>
          <cell r="J191" t="str">
            <v>陈强</v>
          </cell>
          <cell r="K191">
            <v>44</v>
          </cell>
          <cell r="L191" t="str">
            <v>那士信</v>
          </cell>
          <cell r="M191">
            <v>69</v>
          </cell>
          <cell r="N191" t="str">
            <v>勾中文</v>
          </cell>
          <cell r="O191">
            <v>49</v>
          </cell>
          <cell r="P191" t="str">
            <v>刘壑</v>
          </cell>
          <cell r="Q191" t="str">
            <v>文科</v>
          </cell>
        </row>
        <row r="192">
          <cell r="A192" t="str">
            <v>513422200210212925</v>
          </cell>
          <cell r="B192" t="str">
            <v>3</v>
          </cell>
          <cell r="C192" t="str">
            <v>乔落珍莫</v>
          </cell>
          <cell r="D192">
            <v>352</v>
          </cell>
          <cell r="E192">
            <v>62</v>
          </cell>
          <cell r="F192" t="str">
            <v>胡美华</v>
          </cell>
          <cell r="G192">
            <v>57</v>
          </cell>
          <cell r="H192" t="str">
            <v>马俊</v>
          </cell>
          <cell r="I192">
            <v>108</v>
          </cell>
          <cell r="J192" t="str">
            <v>陈强</v>
          </cell>
          <cell r="K192">
            <v>48</v>
          </cell>
          <cell r="L192" t="str">
            <v>那士信</v>
          </cell>
          <cell r="M192">
            <v>46</v>
          </cell>
          <cell r="N192" t="str">
            <v>熊治国</v>
          </cell>
          <cell r="O192">
            <v>31</v>
          </cell>
          <cell r="P192" t="str">
            <v>胡柔书</v>
          </cell>
          <cell r="Q192" t="str">
            <v>文科</v>
          </cell>
        </row>
        <row r="193">
          <cell r="A193" t="str">
            <v>513422200508171927</v>
          </cell>
          <cell r="B193" t="str">
            <v>5</v>
          </cell>
          <cell r="C193" t="str">
            <v>沈伍甲</v>
          </cell>
          <cell r="D193">
            <v>351.5</v>
          </cell>
          <cell r="E193">
            <v>71</v>
          </cell>
          <cell r="F193" t="str">
            <v>周菊明</v>
          </cell>
          <cell r="G193">
            <v>61</v>
          </cell>
          <cell r="H193" t="str">
            <v>赵云川</v>
          </cell>
          <cell r="I193">
            <v>57.5</v>
          </cell>
          <cell r="J193" t="str">
            <v>张翠莲</v>
          </cell>
          <cell r="K193">
            <v>65</v>
          </cell>
          <cell r="L193" t="str">
            <v>杨艳</v>
          </cell>
          <cell r="M193">
            <v>60</v>
          </cell>
          <cell r="N193" t="str">
            <v>熊治国</v>
          </cell>
          <cell r="O193">
            <v>37</v>
          </cell>
          <cell r="P193" t="str">
            <v>邓倩</v>
          </cell>
          <cell r="Q193" t="str">
            <v>文科</v>
          </cell>
        </row>
        <row r="194">
          <cell r="A194" t="str">
            <v>513422200307286023</v>
          </cell>
          <cell r="B194" t="str">
            <v>2</v>
          </cell>
          <cell r="C194" t="str">
            <v>边玛拉姆</v>
          </cell>
          <cell r="D194">
            <v>351.5</v>
          </cell>
          <cell r="E194">
            <v>76</v>
          </cell>
          <cell r="F194" t="str">
            <v>格绒燚西</v>
          </cell>
          <cell r="G194">
            <v>64</v>
          </cell>
          <cell r="H194" t="str">
            <v>王江</v>
          </cell>
          <cell r="I194">
            <v>66.5</v>
          </cell>
          <cell r="J194" t="str">
            <v>陈强</v>
          </cell>
          <cell r="K194">
            <v>42</v>
          </cell>
          <cell r="L194" t="str">
            <v>那士信</v>
          </cell>
          <cell r="M194">
            <v>59</v>
          </cell>
          <cell r="N194" t="str">
            <v>勾中文</v>
          </cell>
          <cell r="O194">
            <v>44</v>
          </cell>
          <cell r="P194" t="str">
            <v>刘壑</v>
          </cell>
          <cell r="Q194" t="str">
            <v>文科</v>
          </cell>
        </row>
        <row r="195">
          <cell r="A195" t="str">
            <v>513422200202080328</v>
          </cell>
          <cell r="B195" t="str">
            <v>3</v>
          </cell>
          <cell r="C195" t="str">
            <v>陈志英</v>
          </cell>
          <cell r="D195">
            <v>351</v>
          </cell>
          <cell r="E195">
            <v>80</v>
          </cell>
          <cell r="F195" t="str">
            <v>胡美华</v>
          </cell>
          <cell r="G195">
            <v>45</v>
          </cell>
          <cell r="H195" t="str">
            <v>马俊</v>
          </cell>
          <cell r="I195">
            <v>65</v>
          </cell>
          <cell r="J195" t="str">
            <v>陈强</v>
          </cell>
          <cell r="K195">
            <v>50</v>
          </cell>
          <cell r="L195" t="str">
            <v>那士信</v>
          </cell>
          <cell r="M195">
            <v>56</v>
          </cell>
          <cell r="N195" t="str">
            <v>熊治国</v>
          </cell>
          <cell r="O195">
            <v>55</v>
          </cell>
          <cell r="P195" t="str">
            <v>胡柔书</v>
          </cell>
          <cell r="Q195" t="str">
            <v>文科</v>
          </cell>
        </row>
        <row r="196">
          <cell r="A196" t="str">
            <v>513422200401071117</v>
          </cell>
          <cell r="B196" t="str">
            <v>2</v>
          </cell>
          <cell r="C196" t="str">
            <v>沈史古</v>
          </cell>
          <cell r="D196">
            <v>349.5</v>
          </cell>
          <cell r="E196">
            <v>74</v>
          </cell>
          <cell r="F196" t="str">
            <v>格绒燚西</v>
          </cell>
          <cell r="G196">
            <v>78</v>
          </cell>
          <cell r="H196" t="str">
            <v>王江</v>
          </cell>
          <cell r="I196">
            <v>54.5</v>
          </cell>
          <cell r="J196" t="str">
            <v>陈强</v>
          </cell>
          <cell r="K196">
            <v>44</v>
          </cell>
          <cell r="L196" t="str">
            <v>那士信</v>
          </cell>
          <cell r="M196">
            <v>46</v>
          </cell>
          <cell r="N196" t="str">
            <v>勾中文</v>
          </cell>
          <cell r="O196">
            <v>53</v>
          </cell>
          <cell r="P196" t="str">
            <v>刘壑</v>
          </cell>
          <cell r="Q196" t="str">
            <v>文科</v>
          </cell>
        </row>
        <row r="197">
          <cell r="A197" t="str">
            <v>513422200307072922</v>
          </cell>
          <cell r="B197" t="str">
            <v>5</v>
          </cell>
          <cell r="C197" t="str">
            <v>沈春兰</v>
          </cell>
          <cell r="D197">
            <v>349</v>
          </cell>
          <cell r="E197">
            <v>82</v>
          </cell>
          <cell r="F197" t="str">
            <v>周菊明</v>
          </cell>
          <cell r="G197">
            <v>77</v>
          </cell>
          <cell r="H197" t="str">
            <v>赵云川</v>
          </cell>
          <cell r="I197">
            <v>64</v>
          </cell>
          <cell r="J197" t="str">
            <v>张翠莲</v>
          </cell>
          <cell r="K197">
            <v>43</v>
          </cell>
          <cell r="L197" t="str">
            <v>杨艳</v>
          </cell>
          <cell r="M197">
            <v>48</v>
          </cell>
          <cell r="N197" t="str">
            <v>熊治国</v>
          </cell>
          <cell r="O197">
            <v>35</v>
          </cell>
          <cell r="P197" t="str">
            <v>邓倩</v>
          </cell>
          <cell r="Q197" t="str">
            <v>文科</v>
          </cell>
        </row>
        <row r="198">
          <cell r="A198" t="str">
            <v>513422200504012937</v>
          </cell>
          <cell r="B198" t="str">
            <v>4</v>
          </cell>
          <cell r="C198" t="str">
            <v>王才万</v>
          </cell>
          <cell r="D198">
            <v>349</v>
          </cell>
          <cell r="E198">
            <v>91</v>
          </cell>
          <cell r="F198" t="str">
            <v>周菊明</v>
          </cell>
          <cell r="G198">
            <v>68</v>
          </cell>
          <cell r="H198" t="str">
            <v>王江</v>
          </cell>
          <cell r="I198">
            <v>54</v>
          </cell>
          <cell r="J198" t="str">
            <v>王图雄</v>
          </cell>
          <cell r="K198">
            <v>47</v>
          </cell>
          <cell r="L198" t="str">
            <v>马巫各</v>
          </cell>
          <cell r="M198">
            <v>51</v>
          </cell>
          <cell r="N198" t="str">
            <v>杨琴</v>
          </cell>
          <cell r="O198">
            <v>38</v>
          </cell>
          <cell r="P198" t="str">
            <v>刘壑</v>
          </cell>
          <cell r="Q198" t="str">
            <v>文科</v>
          </cell>
        </row>
        <row r="199">
          <cell r="A199" t="str">
            <v>513422200410063821</v>
          </cell>
          <cell r="B199" t="str">
            <v>4</v>
          </cell>
          <cell r="C199" t="str">
            <v>廖棋燕</v>
          </cell>
          <cell r="D199">
            <v>348</v>
          </cell>
          <cell r="E199">
            <v>84</v>
          </cell>
          <cell r="F199" t="str">
            <v>周菊明</v>
          </cell>
          <cell r="G199">
            <v>69</v>
          </cell>
          <cell r="H199" t="str">
            <v>王江</v>
          </cell>
          <cell r="I199">
            <v>56</v>
          </cell>
          <cell r="J199" t="str">
            <v>王图雄</v>
          </cell>
          <cell r="K199">
            <v>39</v>
          </cell>
          <cell r="L199" t="str">
            <v>马巫各</v>
          </cell>
          <cell r="M199">
            <v>65</v>
          </cell>
          <cell r="N199" t="str">
            <v>杨琴</v>
          </cell>
          <cell r="O199">
            <v>35</v>
          </cell>
          <cell r="P199" t="str">
            <v>刘壑</v>
          </cell>
          <cell r="Q199" t="str">
            <v>文科</v>
          </cell>
        </row>
        <row r="200">
          <cell r="A200" t="str">
            <v>51342220000126151X</v>
          </cell>
          <cell r="B200" t="str">
            <v>3</v>
          </cell>
          <cell r="C200" t="str">
            <v>罗宇潇</v>
          </cell>
          <cell r="D200">
            <v>347</v>
          </cell>
          <cell r="E200">
            <v>78</v>
          </cell>
          <cell r="F200" t="str">
            <v>胡美华</v>
          </cell>
          <cell r="G200">
            <v>57</v>
          </cell>
          <cell r="H200" t="str">
            <v>马俊</v>
          </cell>
          <cell r="I200">
            <v>51</v>
          </cell>
          <cell r="J200" t="str">
            <v>陈强</v>
          </cell>
          <cell r="K200">
            <v>51</v>
          </cell>
          <cell r="L200" t="str">
            <v>那士信</v>
          </cell>
          <cell r="M200">
            <v>68</v>
          </cell>
          <cell r="N200" t="str">
            <v>熊治国</v>
          </cell>
          <cell r="O200">
            <v>42</v>
          </cell>
          <cell r="P200" t="str">
            <v>胡柔书</v>
          </cell>
          <cell r="Q200" t="str">
            <v>文科</v>
          </cell>
        </row>
        <row r="201">
          <cell r="A201" t="str">
            <v>513422200309021520</v>
          </cell>
          <cell r="B201" t="str">
            <v>4</v>
          </cell>
          <cell r="C201" t="str">
            <v>魏平超</v>
          </cell>
          <cell r="D201">
            <v>346</v>
          </cell>
          <cell r="E201">
            <v>84</v>
          </cell>
          <cell r="F201" t="str">
            <v>周菊明</v>
          </cell>
          <cell r="G201">
            <v>74</v>
          </cell>
          <cell r="H201" t="str">
            <v>王江</v>
          </cell>
          <cell r="I201">
            <v>64</v>
          </cell>
          <cell r="J201" t="str">
            <v>王图雄</v>
          </cell>
          <cell r="K201">
            <v>40</v>
          </cell>
          <cell r="L201" t="str">
            <v>马巫各</v>
          </cell>
          <cell r="M201">
            <v>55</v>
          </cell>
          <cell r="N201" t="str">
            <v>杨琴</v>
          </cell>
          <cell r="O201">
            <v>29</v>
          </cell>
          <cell r="P201" t="str">
            <v>刘壑</v>
          </cell>
          <cell r="Q201" t="str">
            <v>文科</v>
          </cell>
        </row>
        <row r="202">
          <cell r="A202" t="str">
            <v>513422200202141127</v>
          </cell>
          <cell r="B202" t="str">
            <v>2</v>
          </cell>
          <cell r="C202" t="str">
            <v>马建萍</v>
          </cell>
          <cell r="D202">
            <v>345.5</v>
          </cell>
          <cell r="E202">
            <v>81</v>
          </cell>
          <cell r="F202" t="str">
            <v>格绒燚西</v>
          </cell>
          <cell r="G202">
            <v>69</v>
          </cell>
          <cell r="H202" t="str">
            <v>王江</v>
          </cell>
          <cell r="I202">
            <v>72.5</v>
          </cell>
          <cell r="J202" t="str">
            <v>陈强</v>
          </cell>
          <cell r="K202">
            <v>47</v>
          </cell>
          <cell r="L202" t="str">
            <v>那士信</v>
          </cell>
          <cell r="M202">
            <v>41</v>
          </cell>
          <cell r="N202" t="str">
            <v>勾中文</v>
          </cell>
          <cell r="O202">
            <v>35</v>
          </cell>
          <cell r="P202" t="str">
            <v>刘壑</v>
          </cell>
          <cell r="Q202" t="str">
            <v>文科</v>
          </cell>
        </row>
        <row r="203">
          <cell r="A203" t="str">
            <v>513422200010311523</v>
          </cell>
          <cell r="B203" t="str">
            <v>4</v>
          </cell>
          <cell r="C203" t="str">
            <v>吕顽英</v>
          </cell>
          <cell r="D203">
            <v>345.5</v>
          </cell>
          <cell r="E203">
            <v>95</v>
          </cell>
          <cell r="F203" t="str">
            <v>周菊明</v>
          </cell>
          <cell r="G203">
            <v>54</v>
          </cell>
          <cell r="H203" t="str">
            <v>王江</v>
          </cell>
          <cell r="I203">
            <v>58.5</v>
          </cell>
          <cell r="J203" t="str">
            <v>王图雄</v>
          </cell>
          <cell r="K203">
            <v>40</v>
          </cell>
          <cell r="L203" t="str">
            <v>马巫各</v>
          </cell>
          <cell r="M203">
            <v>54</v>
          </cell>
          <cell r="N203" t="str">
            <v>杨琴</v>
          </cell>
          <cell r="O203">
            <v>44</v>
          </cell>
          <cell r="P203" t="str">
            <v>刘壑</v>
          </cell>
          <cell r="Q203" t="str">
            <v>文科</v>
          </cell>
        </row>
        <row r="204">
          <cell r="A204" t="str">
            <v>51342220040702272X</v>
          </cell>
          <cell r="B204" t="str">
            <v>2</v>
          </cell>
          <cell r="C204" t="str">
            <v>沈建林</v>
          </cell>
          <cell r="D204">
            <v>345</v>
          </cell>
          <cell r="E204">
            <v>84</v>
          </cell>
          <cell r="F204" t="str">
            <v>格绒燚西</v>
          </cell>
          <cell r="G204">
            <v>53</v>
          </cell>
          <cell r="H204" t="str">
            <v>王江</v>
          </cell>
          <cell r="I204">
            <v>96</v>
          </cell>
          <cell r="J204" t="str">
            <v>陈强</v>
          </cell>
          <cell r="K204">
            <v>36</v>
          </cell>
          <cell r="L204" t="str">
            <v>那士信</v>
          </cell>
          <cell r="M204">
            <v>45</v>
          </cell>
          <cell r="N204" t="str">
            <v>勾中文</v>
          </cell>
          <cell r="O204">
            <v>31</v>
          </cell>
          <cell r="P204" t="str">
            <v>刘壑</v>
          </cell>
          <cell r="Q204" t="str">
            <v>文科</v>
          </cell>
        </row>
        <row r="205">
          <cell r="A205" t="str">
            <v>513422200409120729</v>
          </cell>
          <cell r="B205" t="str">
            <v>4</v>
          </cell>
          <cell r="C205" t="str">
            <v>毛蓉丹</v>
          </cell>
          <cell r="D205">
            <v>345</v>
          </cell>
          <cell r="E205">
            <v>95</v>
          </cell>
          <cell r="F205" t="str">
            <v>周菊明</v>
          </cell>
          <cell r="G205">
            <v>67</v>
          </cell>
          <cell r="H205" t="str">
            <v>王江</v>
          </cell>
          <cell r="I205">
            <v>49</v>
          </cell>
          <cell r="J205" t="str">
            <v>王图雄</v>
          </cell>
          <cell r="K205">
            <v>50</v>
          </cell>
          <cell r="L205" t="str">
            <v>马巫各</v>
          </cell>
          <cell r="M205">
            <v>59</v>
          </cell>
          <cell r="N205" t="str">
            <v>杨琴</v>
          </cell>
          <cell r="O205">
            <v>25</v>
          </cell>
          <cell r="P205" t="str">
            <v>刘壑</v>
          </cell>
          <cell r="Q205" t="str">
            <v>文科</v>
          </cell>
        </row>
        <row r="206">
          <cell r="A206" t="str">
            <v>513422200206223832</v>
          </cell>
          <cell r="B206" t="str">
            <v>4</v>
          </cell>
          <cell r="C206" t="str">
            <v>尼玛扎西</v>
          </cell>
          <cell r="D206">
            <v>344.5</v>
          </cell>
          <cell r="E206">
            <v>82</v>
          </cell>
          <cell r="F206" t="str">
            <v>周菊明</v>
          </cell>
          <cell r="G206">
            <v>74</v>
          </cell>
          <cell r="H206" t="str">
            <v>王江</v>
          </cell>
          <cell r="I206">
            <v>35.5</v>
          </cell>
          <cell r="J206" t="str">
            <v>王图雄</v>
          </cell>
          <cell r="K206">
            <v>51</v>
          </cell>
          <cell r="L206" t="str">
            <v>马巫各</v>
          </cell>
          <cell r="M206">
            <v>56</v>
          </cell>
          <cell r="N206" t="str">
            <v>杨琴</v>
          </cell>
          <cell r="O206">
            <v>46</v>
          </cell>
          <cell r="P206" t="str">
            <v>刘壑</v>
          </cell>
          <cell r="Q206" t="str">
            <v>文科</v>
          </cell>
        </row>
        <row r="207">
          <cell r="A207" t="str">
            <v>513422200210102910</v>
          </cell>
          <cell r="B207" t="str">
            <v>4</v>
          </cell>
          <cell r="C207" t="str">
            <v>邱阿撒</v>
          </cell>
          <cell r="D207">
            <v>343</v>
          </cell>
          <cell r="E207">
            <v>65</v>
          </cell>
          <cell r="F207" t="str">
            <v>周菊明</v>
          </cell>
          <cell r="G207">
            <v>71</v>
          </cell>
          <cell r="H207" t="str">
            <v>王江</v>
          </cell>
          <cell r="I207">
            <v>64</v>
          </cell>
          <cell r="J207" t="str">
            <v>王图雄</v>
          </cell>
          <cell r="K207">
            <v>44</v>
          </cell>
          <cell r="L207" t="str">
            <v>马巫各</v>
          </cell>
          <cell r="M207">
            <v>57</v>
          </cell>
          <cell r="N207" t="str">
            <v>杨琴</v>
          </cell>
          <cell r="O207">
            <v>42</v>
          </cell>
          <cell r="P207" t="str">
            <v>刘壑</v>
          </cell>
          <cell r="Q207" t="str">
            <v>文科</v>
          </cell>
        </row>
        <row r="208">
          <cell r="A208" t="str">
            <v>513422199905202920</v>
          </cell>
          <cell r="B208" t="str">
            <v>4</v>
          </cell>
          <cell r="C208" t="str">
            <v>乔友珍</v>
          </cell>
          <cell r="D208">
            <v>342.5</v>
          </cell>
          <cell r="E208">
            <v>79</v>
          </cell>
          <cell r="F208" t="str">
            <v>周菊明</v>
          </cell>
          <cell r="G208">
            <v>70</v>
          </cell>
          <cell r="H208" t="str">
            <v>王江</v>
          </cell>
          <cell r="I208">
            <v>65.5</v>
          </cell>
          <cell r="J208" t="str">
            <v>王图雄</v>
          </cell>
          <cell r="K208">
            <v>43</v>
          </cell>
          <cell r="L208" t="str">
            <v>马巫各</v>
          </cell>
          <cell r="M208">
            <v>51</v>
          </cell>
          <cell r="N208" t="str">
            <v>杨琴</v>
          </cell>
          <cell r="O208">
            <v>34</v>
          </cell>
          <cell r="P208" t="str">
            <v>刘壑</v>
          </cell>
          <cell r="Q208" t="str">
            <v>文科</v>
          </cell>
        </row>
        <row r="209">
          <cell r="A209" t="str">
            <v>513422200007054829</v>
          </cell>
          <cell r="B209" t="str">
            <v>3</v>
          </cell>
          <cell r="C209" t="str">
            <v>小拉初</v>
          </cell>
          <cell r="D209">
            <v>342.5</v>
          </cell>
          <cell r="E209">
            <v>76</v>
          </cell>
          <cell r="F209" t="str">
            <v>胡美华</v>
          </cell>
          <cell r="G209">
            <v>59</v>
          </cell>
          <cell r="H209" t="str">
            <v>马俊</v>
          </cell>
          <cell r="I209">
            <v>66.5</v>
          </cell>
          <cell r="J209" t="str">
            <v>陈强</v>
          </cell>
          <cell r="K209">
            <v>48</v>
          </cell>
          <cell r="L209" t="str">
            <v>那士信</v>
          </cell>
          <cell r="M209">
            <v>52</v>
          </cell>
          <cell r="N209" t="str">
            <v>熊治国</v>
          </cell>
          <cell r="O209">
            <v>41</v>
          </cell>
          <cell r="P209" t="str">
            <v>胡柔书</v>
          </cell>
          <cell r="Q209" t="str">
            <v>文科</v>
          </cell>
        </row>
        <row r="210">
          <cell r="A210" t="str">
            <v>513422199910282160</v>
          </cell>
          <cell r="B210" t="str">
            <v>2</v>
          </cell>
          <cell r="C210" t="str">
            <v>马阿支</v>
          </cell>
          <cell r="D210">
            <v>342</v>
          </cell>
          <cell r="E210">
            <v>75</v>
          </cell>
          <cell r="F210" t="str">
            <v>格绒燚西</v>
          </cell>
          <cell r="G210">
            <v>62</v>
          </cell>
          <cell r="H210" t="str">
            <v>王江</v>
          </cell>
          <cell r="I210">
            <v>58</v>
          </cell>
          <cell r="J210" t="str">
            <v>陈强</v>
          </cell>
          <cell r="K210">
            <v>46</v>
          </cell>
          <cell r="L210" t="str">
            <v>那士信</v>
          </cell>
          <cell r="M210">
            <v>56</v>
          </cell>
          <cell r="N210" t="str">
            <v>勾中文</v>
          </cell>
          <cell r="O210">
            <v>45</v>
          </cell>
          <cell r="P210" t="str">
            <v>刘壑</v>
          </cell>
          <cell r="Q210" t="str">
            <v>文科</v>
          </cell>
        </row>
        <row r="211">
          <cell r="A211" t="str">
            <v>51342220030504002X</v>
          </cell>
          <cell r="B211" t="str">
            <v>4</v>
          </cell>
          <cell r="C211" t="str">
            <v>苏怡</v>
          </cell>
          <cell r="D211">
            <v>341.5</v>
          </cell>
          <cell r="E211">
            <v>82</v>
          </cell>
          <cell r="F211" t="str">
            <v>周菊明</v>
          </cell>
          <cell r="G211">
            <v>68</v>
          </cell>
          <cell r="H211" t="str">
            <v>王江</v>
          </cell>
          <cell r="I211">
            <v>70.5</v>
          </cell>
          <cell r="J211" t="str">
            <v>王图雄</v>
          </cell>
          <cell r="K211">
            <v>44</v>
          </cell>
          <cell r="L211" t="str">
            <v>马巫各</v>
          </cell>
          <cell r="M211">
            <v>51</v>
          </cell>
          <cell r="N211" t="str">
            <v>杨琴</v>
          </cell>
          <cell r="O211">
            <v>26</v>
          </cell>
          <cell r="P211" t="str">
            <v>刘壑</v>
          </cell>
          <cell r="Q211" t="str">
            <v>文科</v>
          </cell>
        </row>
        <row r="212">
          <cell r="A212" t="str">
            <v>513422200211036812</v>
          </cell>
          <cell r="B212" t="str">
            <v>3</v>
          </cell>
          <cell r="C212" t="str">
            <v>马什林</v>
          </cell>
          <cell r="D212">
            <v>341</v>
          </cell>
          <cell r="E212">
            <v>74</v>
          </cell>
          <cell r="F212" t="str">
            <v>胡美华</v>
          </cell>
          <cell r="G212">
            <v>49</v>
          </cell>
          <cell r="H212" t="str">
            <v>马俊</v>
          </cell>
          <cell r="I212">
            <v>54</v>
          </cell>
          <cell r="J212" t="str">
            <v>陈强</v>
          </cell>
          <cell r="K212">
            <v>57</v>
          </cell>
          <cell r="L212" t="str">
            <v>那士信</v>
          </cell>
          <cell r="M212">
            <v>55</v>
          </cell>
          <cell r="N212" t="str">
            <v>熊治国</v>
          </cell>
          <cell r="O212">
            <v>52</v>
          </cell>
          <cell r="P212" t="str">
            <v>胡柔书</v>
          </cell>
          <cell r="Q212" t="str">
            <v>文科</v>
          </cell>
        </row>
        <row r="213">
          <cell r="A213" t="str">
            <v>513422200406082114</v>
          </cell>
          <cell r="B213" t="str">
            <v>3</v>
          </cell>
          <cell r="C213" t="str">
            <v>陈光勇</v>
          </cell>
          <cell r="D213">
            <v>340</v>
          </cell>
          <cell r="E213">
            <v>76</v>
          </cell>
          <cell r="F213" t="str">
            <v>胡美华</v>
          </cell>
          <cell r="G213">
            <v>58</v>
          </cell>
          <cell r="H213" t="str">
            <v>马俊</v>
          </cell>
          <cell r="I213">
            <v>68</v>
          </cell>
          <cell r="J213" t="str">
            <v>陈强</v>
          </cell>
          <cell r="K213">
            <v>46</v>
          </cell>
          <cell r="L213" t="str">
            <v>那士信</v>
          </cell>
          <cell r="M213">
            <v>43</v>
          </cell>
          <cell r="N213" t="str">
            <v>熊治国</v>
          </cell>
          <cell r="O213">
            <v>49</v>
          </cell>
          <cell r="P213" t="str">
            <v>胡柔书</v>
          </cell>
          <cell r="Q213" t="str">
            <v>文科</v>
          </cell>
        </row>
        <row r="214">
          <cell r="A214" t="str">
            <v>513422200001111116</v>
          </cell>
          <cell r="B214" t="str">
            <v>3</v>
          </cell>
          <cell r="C214" t="str">
            <v>乔木呷</v>
          </cell>
          <cell r="D214">
            <v>340</v>
          </cell>
          <cell r="E214">
            <v>71</v>
          </cell>
          <cell r="F214" t="str">
            <v>胡美华</v>
          </cell>
          <cell r="G214">
            <v>68</v>
          </cell>
          <cell r="H214" t="str">
            <v>马俊</v>
          </cell>
          <cell r="I214">
            <v>60</v>
          </cell>
          <cell r="J214" t="str">
            <v>陈强</v>
          </cell>
          <cell r="K214">
            <v>41</v>
          </cell>
          <cell r="L214" t="str">
            <v>那士信</v>
          </cell>
          <cell r="M214">
            <v>54</v>
          </cell>
          <cell r="N214" t="str">
            <v>熊治国</v>
          </cell>
          <cell r="O214">
            <v>46</v>
          </cell>
          <cell r="P214" t="str">
            <v>胡柔书</v>
          </cell>
          <cell r="Q214" t="str">
            <v>文科</v>
          </cell>
        </row>
        <row r="215">
          <cell r="A215" t="str">
            <v>513422200407180023</v>
          </cell>
          <cell r="B215" t="str">
            <v>2</v>
          </cell>
          <cell r="C215" t="str">
            <v>鲁妍</v>
          </cell>
          <cell r="D215">
            <v>339.5</v>
          </cell>
          <cell r="E215">
            <v>85</v>
          </cell>
          <cell r="F215" t="str">
            <v>格绒燚西</v>
          </cell>
          <cell r="G215">
            <v>69</v>
          </cell>
          <cell r="H215" t="str">
            <v>王江</v>
          </cell>
          <cell r="I215">
            <v>61.5</v>
          </cell>
          <cell r="J215" t="str">
            <v>陈强</v>
          </cell>
          <cell r="K215">
            <v>32</v>
          </cell>
          <cell r="L215" t="str">
            <v>那士信</v>
          </cell>
          <cell r="M215">
            <v>52</v>
          </cell>
          <cell r="N215" t="str">
            <v>勾中文</v>
          </cell>
          <cell r="O215">
            <v>40</v>
          </cell>
          <cell r="P215" t="str">
            <v>刘壑</v>
          </cell>
          <cell r="Q215" t="str">
            <v>文科</v>
          </cell>
        </row>
        <row r="216">
          <cell r="A216" t="str">
            <v>513422200402112320</v>
          </cell>
          <cell r="B216" t="str">
            <v>3</v>
          </cell>
          <cell r="C216" t="str">
            <v>王怡欣</v>
          </cell>
          <cell r="D216">
            <v>337.5</v>
          </cell>
          <cell r="E216">
            <v>66</v>
          </cell>
          <cell r="F216" t="str">
            <v>胡美华</v>
          </cell>
          <cell r="G216">
            <v>75</v>
          </cell>
          <cell r="H216" t="str">
            <v>马俊</v>
          </cell>
          <cell r="I216">
            <v>55.5</v>
          </cell>
          <cell r="J216" t="str">
            <v>陈强</v>
          </cell>
          <cell r="K216">
            <v>48</v>
          </cell>
          <cell r="L216" t="str">
            <v>那士信</v>
          </cell>
          <cell r="M216">
            <v>51</v>
          </cell>
          <cell r="N216" t="str">
            <v>熊治国</v>
          </cell>
          <cell r="O216">
            <v>42</v>
          </cell>
          <cell r="P216" t="str">
            <v>胡柔书</v>
          </cell>
          <cell r="Q216" t="str">
            <v>文科</v>
          </cell>
        </row>
        <row r="217">
          <cell r="A217" t="str">
            <v>513422200007183436</v>
          </cell>
          <cell r="B217" t="str">
            <v>3</v>
          </cell>
          <cell r="C217" t="str">
            <v>次尔旦珠</v>
          </cell>
          <cell r="D217">
            <v>337</v>
          </cell>
          <cell r="E217">
            <v>84</v>
          </cell>
          <cell r="F217" t="str">
            <v>胡美华</v>
          </cell>
          <cell r="G217">
            <v>48</v>
          </cell>
          <cell r="H217" t="str">
            <v>马俊</v>
          </cell>
          <cell r="I217">
            <v>39</v>
          </cell>
          <cell r="J217" t="str">
            <v>陈强</v>
          </cell>
          <cell r="K217">
            <v>54</v>
          </cell>
          <cell r="L217" t="str">
            <v>那士信</v>
          </cell>
          <cell r="M217">
            <v>66</v>
          </cell>
          <cell r="N217" t="str">
            <v>熊治国</v>
          </cell>
          <cell r="O217">
            <v>46</v>
          </cell>
          <cell r="P217" t="str">
            <v>胡柔书</v>
          </cell>
          <cell r="Q217" t="str">
            <v>文科</v>
          </cell>
        </row>
        <row r="218">
          <cell r="A218" t="str">
            <v>513422200306270011</v>
          </cell>
          <cell r="B218" t="str">
            <v>3</v>
          </cell>
          <cell r="C218" t="str">
            <v>王正林</v>
          </cell>
          <cell r="D218">
            <v>336</v>
          </cell>
          <cell r="E218">
            <v>82</v>
          </cell>
          <cell r="F218" t="str">
            <v>胡美华</v>
          </cell>
          <cell r="G218">
            <v>66</v>
          </cell>
          <cell r="H218" t="str">
            <v>马俊</v>
          </cell>
          <cell r="I218">
            <v>53</v>
          </cell>
          <cell r="J218" t="str">
            <v>陈强</v>
          </cell>
          <cell r="K218">
            <v>42</v>
          </cell>
          <cell r="L218" t="str">
            <v>那士信</v>
          </cell>
          <cell r="M218">
            <v>51</v>
          </cell>
          <cell r="N218" t="str">
            <v>熊治国</v>
          </cell>
          <cell r="O218">
            <v>42</v>
          </cell>
          <cell r="P218" t="str">
            <v>胡柔书</v>
          </cell>
          <cell r="Q218" t="str">
            <v>文科</v>
          </cell>
        </row>
        <row r="219">
          <cell r="A219" t="str">
            <v>513422200211052943</v>
          </cell>
          <cell r="B219" t="str">
            <v>4</v>
          </cell>
          <cell r="C219" t="str">
            <v>韩红</v>
          </cell>
          <cell r="D219">
            <v>335.5</v>
          </cell>
          <cell r="E219">
            <v>75</v>
          </cell>
          <cell r="F219" t="str">
            <v>周菊明</v>
          </cell>
          <cell r="G219">
            <v>76</v>
          </cell>
          <cell r="H219" t="str">
            <v>王江</v>
          </cell>
          <cell r="I219">
            <v>63.5</v>
          </cell>
          <cell r="J219" t="str">
            <v>王图雄</v>
          </cell>
          <cell r="K219">
            <v>37</v>
          </cell>
          <cell r="L219" t="str">
            <v>马巫各</v>
          </cell>
          <cell r="M219">
            <v>46</v>
          </cell>
          <cell r="N219" t="str">
            <v>杨琴</v>
          </cell>
          <cell r="O219">
            <v>38</v>
          </cell>
          <cell r="P219" t="str">
            <v>刘壑</v>
          </cell>
          <cell r="Q219" t="str">
            <v>文科</v>
          </cell>
        </row>
        <row r="220">
          <cell r="A220" t="str">
            <v>513422200208016220</v>
          </cell>
          <cell r="B220" t="str">
            <v>5</v>
          </cell>
          <cell r="C220" t="str">
            <v>次仁拥宗</v>
          </cell>
          <cell r="D220">
            <v>335.5</v>
          </cell>
          <cell r="E220">
            <v>83</v>
          </cell>
          <cell r="F220" t="str">
            <v>周菊明</v>
          </cell>
          <cell r="G220">
            <v>67</v>
          </cell>
          <cell r="H220" t="str">
            <v>赵云川</v>
          </cell>
          <cell r="I220">
            <v>55.5</v>
          </cell>
          <cell r="J220" t="str">
            <v>张翠莲</v>
          </cell>
          <cell r="K220">
            <v>47</v>
          </cell>
          <cell r="L220" t="str">
            <v>杨艳</v>
          </cell>
          <cell r="M220">
            <v>49</v>
          </cell>
          <cell r="N220" t="str">
            <v>熊治国</v>
          </cell>
          <cell r="O220">
            <v>34</v>
          </cell>
          <cell r="P220" t="str">
            <v>邓倩</v>
          </cell>
          <cell r="Q220" t="str">
            <v>文科</v>
          </cell>
        </row>
        <row r="221">
          <cell r="A221" t="str">
            <v>513422200402236227</v>
          </cell>
          <cell r="B221" t="str">
            <v>2</v>
          </cell>
          <cell r="C221" t="str">
            <v>杨万清</v>
          </cell>
          <cell r="D221">
            <v>335</v>
          </cell>
          <cell r="E221">
            <v>95</v>
          </cell>
          <cell r="F221" t="str">
            <v>格绒燚西</v>
          </cell>
          <cell r="G221">
            <v>57</v>
          </cell>
          <cell r="H221" t="str">
            <v>王江</v>
          </cell>
          <cell r="I221">
            <v>49</v>
          </cell>
          <cell r="J221" t="str">
            <v>陈强</v>
          </cell>
          <cell r="K221">
            <v>40</v>
          </cell>
          <cell r="L221" t="str">
            <v>那士信</v>
          </cell>
          <cell r="M221">
            <v>57</v>
          </cell>
          <cell r="N221" t="str">
            <v>勾中文</v>
          </cell>
          <cell r="O221">
            <v>37</v>
          </cell>
          <cell r="P221" t="str">
            <v>刘壑</v>
          </cell>
          <cell r="Q221" t="str">
            <v>文科</v>
          </cell>
        </row>
        <row r="222">
          <cell r="A222" t="str">
            <v>513422200303081514</v>
          </cell>
          <cell r="B222" t="str">
            <v>2</v>
          </cell>
          <cell r="C222" t="str">
            <v>鲁志海</v>
          </cell>
          <cell r="D222">
            <v>334.5</v>
          </cell>
          <cell r="E222">
            <v>78</v>
          </cell>
          <cell r="F222" t="str">
            <v>格绒燚西</v>
          </cell>
          <cell r="G222">
            <v>87</v>
          </cell>
          <cell r="H222" t="str">
            <v>王江</v>
          </cell>
          <cell r="I222">
            <v>51.5</v>
          </cell>
          <cell r="J222" t="str">
            <v>陈强</v>
          </cell>
          <cell r="K222">
            <v>33</v>
          </cell>
          <cell r="L222" t="str">
            <v>那士信</v>
          </cell>
          <cell r="M222">
            <v>47</v>
          </cell>
          <cell r="N222" t="str">
            <v>勾中文</v>
          </cell>
          <cell r="O222">
            <v>38</v>
          </cell>
          <cell r="P222" t="str">
            <v>刘壑</v>
          </cell>
          <cell r="Q222" t="str">
            <v>文科</v>
          </cell>
        </row>
        <row r="223">
          <cell r="A223" t="str">
            <v>513422200201254824</v>
          </cell>
          <cell r="B223" t="str">
            <v>2</v>
          </cell>
          <cell r="C223" t="str">
            <v>祝玛拉初</v>
          </cell>
          <cell r="D223">
            <v>334</v>
          </cell>
          <cell r="E223">
            <v>82</v>
          </cell>
          <cell r="F223" t="str">
            <v>格绒燚西</v>
          </cell>
          <cell r="G223">
            <v>62</v>
          </cell>
          <cell r="H223" t="str">
            <v>王江</v>
          </cell>
          <cell r="I223">
            <v>63</v>
          </cell>
          <cell r="J223" t="str">
            <v>陈强</v>
          </cell>
          <cell r="K223">
            <v>45</v>
          </cell>
          <cell r="L223" t="str">
            <v>那士信</v>
          </cell>
          <cell r="M223">
            <v>48</v>
          </cell>
          <cell r="N223" t="str">
            <v>勾中文</v>
          </cell>
          <cell r="O223">
            <v>34</v>
          </cell>
          <cell r="P223" t="str">
            <v>刘壑</v>
          </cell>
          <cell r="Q223" t="str">
            <v>文科</v>
          </cell>
        </row>
        <row r="224">
          <cell r="A224" t="str">
            <v>513422200204201111</v>
          </cell>
          <cell r="B224" t="str">
            <v>5</v>
          </cell>
          <cell r="C224" t="str">
            <v>沈尔青</v>
          </cell>
          <cell r="D224">
            <v>334</v>
          </cell>
          <cell r="E224">
            <v>65</v>
          </cell>
          <cell r="F224" t="str">
            <v>周菊明</v>
          </cell>
          <cell r="G224">
            <v>57</v>
          </cell>
          <cell r="H224" t="str">
            <v>赵云川</v>
          </cell>
          <cell r="I224">
            <v>47</v>
          </cell>
          <cell r="J224" t="str">
            <v>张翠莲</v>
          </cell>
          <cell r="K224">
            <v>61</v>
          </cell>
          <cell r="L224" t="str">
            <v>杨艳</v>
          </cell>
          <cell r="M224">
            <v>55</v>
          </cell>
          <cell r="N224" t="str">
            <v>熊治国</v>
          </cell>
          <cell r="O224">
            <v>49</v>
          </cell>
          <cell r="P224" t="str">
            <v>邓倩</v>
          </cell>
          <cell r="Q224" t="str">
            <v>文科</v>
          </cell>
        </row>
        <row r="225">
          <cell r="A225" t="str">
            <v>51342220010329251X</v>
          </cell>
          <cell r="B225" t="str">
            <v>5</v>
          </cell>
          <cell r="C225" t="str">
            <v>马阿发</v>
          </cell>
          <cell r="D225">
            <v>333.5</v>
          </cell>
          <cell r="E225">
            <v>76</v>
          </cell>
          <cell r="F225" t="str">
            <v>周菊明</v>
          </cell>
          <cell r="G225">
            <v>43</v>
          </cell>
          <cell r="H225" t="str">
            <v>赵云川</v>
          </cell>
          <cell r="I225">
            <v>71.5</v>
          </cell>
          <cell r="J225" t="str">
            <v>张翠莲</v>
          </cell>
          <cell r="K225">
            <v>39</v>
          </cell>
          <cell r="L225" t="str">
            <v>杨艳</v>
          </cell>
          <cell r="M225">
            <v>59</v>
          </cell>
          <cell r="N225" t="str">
            <v>熊治国</v>
          </cell>
          <cell r="O225">
            <v>45</v>
          </cell>
          <cell r="P225" t="str">
            <v>邓倩</v>
          </cell>
          <cell r="Q225" t="str">
            <v>文科</v>
          </cell>
        </row>
        <row r="226">
          <cell r="A226" t="str">
            <v>513422200111231522</v>
          </cell>
          <cell r="B226" t="str">
            <v>2</v>
          </cell>
          <cell r="C226" t="str">
            <v>马克的莫</v>
          </cell>
          <cell r="D226">
            <v>333.5</v>
          </cell>
          <cell r="E226">
            <v>80</v>
          </cell>
          <cell r="F226" t="str">
            <v>格绒燚西</v>
          </cell>
          <cell r="G226">
            <v>61</v>
          </cell>
          <cell r="H226" t="str">
            <v>王江</v>
          </cell>
          <cell r="I226">
            <v>60.5</v>
          </cell>
          <cell r="J226" t="str">
            <v>陈强</v>
          </cell>
          <cell r="K226">
            <v>35</v>
          </cell>
          <cell r="L226" t="str">
            <v>那士信</v>
          </cell>
          <cell r="M226">
            <v>61</v>
          </cell>
          <cell r="N226" t="str">
            <v>勾中文</v>
          </cell>
          <cell r="O226">
            <v>36</v>
          </cell>
          <cell r="P226" t="str">
            <v>刘壑</v>
          </cell>
          <cell r="Q226" t="str">
            <v>文科</v>
          </cell>
        </row>
        <row r="227">
          <cell r="A227" t="str">
            <v>513422200403103821</v>
          </cell>
          <cell r="B227" t="str">
            <v>3</v>
          </cell>
          <cell r="C227" t="str">
            <v>谢成英</v>
          </cell>
          <cell r="D227">
            <v>333</v>
          </cell>
          <cell r="E227">
            <v>77</v>
          </cell>
          <cell r="F227" t="str">
            <v>胡美华</v>
          </cell>
          <cell r="G227">
            <v>51</v>
          </cell>
          <cell r="H227" t="str">
            <v>马俊</v>
          </cell>
          <cell r="I227">
            <v>78</v>
          </cell>
          <cell r="J227" t="str">
            <v>陈强</v>
          </cell>
          <cell r="K227">
            <v>40</v>
          </cell>
          <cell r="L227" t="str">
            <v>那士信</v>
          </cell>
          <cell r="M227">
            <v>45</v>
          </cell>
          <cell r="N227" t="str">
            <v>熊治国</v>
          </cell>
          <cell r="O227">
            <v>42</v>
          </cell>
          <cell r="P227" t="str">
            <v>胡柔书</v>
          </cell>
          <cell r="Q227" t="str">
            <v>文科</v>
          </cell>
        </row>
        <row r="228">
          <cell r="A228" t="str">
            <v>513422200306081720</v>
          </cell>
          <cell r="B228" t="str">
            <v>5</v>
          </cell>
          <cell r="C228" t="str">
            <v>王乐</v>
          </cell>
          <cell r="D228">
            <v>333</v>
          </cell>
          <cell r="E228">
            <v>77</v>
          </cell>
          <cell r="F228" t="str">
            <v>周菊明</v>
          </cell>
          <cell r="G228">
            <v>38</v>
          </cell>
          <cell r="H228" t="str">
            <v>赵云川</v>
          </cell>
          <cell r="I228">
            <v>44</v>
          </cell>
          <cell r="J228" t="str">
            <v>张翠莲</v>
          </cell>
          <cell r="K228">
            <v>60</v>
          </cell>
          <cell r="L228" t="str">
            <v>杨艳</v>
          </cell>
          <cell r="M228">
            <v>58</v>
          </cell>
          <cell r="N228" t="str">
            <v>熊治国</v>
          </cell>
          <cell r="O228">
            <v>56</v>
          </cell>
          <cell r="P228" t="str">
            <v>邓倩</v>
          </cell>
          <cell r="Q228" t="str">
            <v>文科</v>
          </cell>
        </row>
        <row r="229">
          <cell r="A229" t="str">
            <v>513422200008104816</v>
          </cell>
          <cell r="B229" t="str">
            <v>4</v>
          </cell>
          <cell r="C229" t="str">
            <v>撒朗次尔</v>
          </cell>
          <cell r="D229">
            <v>333</v>
          </cell>
          <cell r="E229">
            <v>63</v>
          </cell>
          <cell r="F229" t="str">
            <v>周菊明</v>
          </cell>
          <cell r="G229">
            <v>72</v>
          </cell>
          <cell r="H229" t="str">
            <v>王江</v>
          </cell>
          <cell r="I229">
            <v>48</v>
          </cell>
          <cell r="J229" t="str">
            <v>王图雄</v>
          </cell>
          <cell r="K229">
            <v>37</v>
          </cell>
          <cell r="L229" t="str">
            <v>马巫各</v>
          </cell>
          <cell r="M229">
            <v>63</v>
          </cell>
          <cell r="N229" t="str">
            <v>杨琴</v>
          </cell>
          <cell r="O229">
            <v>50</v>
          </cell>
          <cell r="P229" t="str">
            <v>刘壑</v>
          </cell>
          <cell r="Q229" t="str">
            <v>文科</v>
          </cell>
        </row>
        <row r="230">
          <cell r="A230" t="str">
            <v>513422200402150028</v>
          </cell>
          <cell r="B230" t="str">
            <v>3</v>
          </cell>
          <cell r="C230" t="str">
            <v>杨玲</v>
          </cell>
          <cell r="D230">
            <v>333</v>
          </cell>
          <cell r="E230">
            <v>91</v>
          </cell>
          <cell r="F230" t="str">
            <v>胡美华</v>
          </cell>
          <cell r="G230">
            <v>57</v>
          </cell>
          <cell r="H230" t="str">
            <v>马俊</v>
          </cell>
          <cell r="I230">
            <v>61</v>
          </cell>
          <cell r="J230" t="str">
            <v>陈强</v>
          </cell>
          <cell r="K230">
            <v>48</v>
          </cell>
          <cell r="L230" t="str">
            <v>那士信</v>
          </cell>
          <cell r="M230">
            <v>41</v>
          </cell>
          <cell r="N230" t="str">
            <v>熊治国</v>
          </cell>
          <cell r="O230">
            <v>35</v>
          </cell>
          <cell r="P230" t="str">
            <v>胡柔书</v>
          </cell>
          <cell r="Q230" t="str">
            <v>文科</v>
          </cell>
        </row>
        <row r="231">
          <cell r="A231" t="str">
            <v>513422200311151914</v>
          </cell>
          <cell r="B231" t="str">
            <v>2</v>
          </cell>
          <cell r="C231" t="str">
            <v>伍辉</v>
          </cell>
          <cell r="D231">
            <v>332</v>
          </cell>
          <cell r="E231">
            <v>71</v>
          </cell>
          <cell r="F231" t="str">
            <v>格绒燚西</v>
          </cell>
          <cell r="G231">
            <v>79</v>
          </cell>
          <cell r="H231" t="str">
            <v>王江</v>
          </cell>
          <cell r="I231">
            <v>41</v>
          </cell>
          <cell r="J231" t="str">
            <v>陈强</v>
          </cell>
          <cell r="K231">
            <v>43</v>
          </cell>
          <cell r="L231" t="str">
            <v>那士信</v>
          </cell>
          <cell r="M231">
            <v>54</v>
          </cell>
          <cell r="N231" t="str">
            <v>勾中文</v>
          </cell>
          <cell r="O231">
            <v>44</v>
          </cell>
          <cell r="P231" t="str">
            <v>刘壑</v>
          </cell>
          <cell r="Q231" t="str">
            <v>文科</v>
          </cell>
        </row>
        <row r="232">
          <cell r="A232" t="str">
            <v>513422200312082519</v>
          </cell>
          <cell r="B232" t="str">
            <v>3</v>
          </cell>
          <cell r="C232" t="str">
            <v>扎西尼玛</v>
          </cell>
          <cell r="D232">
            <v>331.5</v>
          </cell>
          <cell r="E232">
            <v>75</v>
          </cell>
          <cell r="F232" t="str">
            <v>胡美华</v>
          </cell>
          <cell r="G232">
            <v>67</v>
          </cell>
          <cell r="H232" t="str">
            <v>马俊</v>
          </cell>
          <cell r="I232">
            <v>50.5</v>
          </cell>
          <cell r="J232" t="str">
            <v>陈强</v>
          </cell>
          <cell r="K232">
            <v>43</v>
          </cell>
          <cell r="L232" t="str">
            <v>那士信</v>
          </cell>
          <cell r="M232">
            <v>60</v>
          </cell>
          <cell r="N232" t="str">
            <v>熊治国</v>
          </cell>
          <cell r="O232">
            <v>36</v>
          </cell>
          <cell r="P232" t="str">
            <v>胡柔书</v>
          </cell>
          <cell r="Q232" t="str">
            <v>文科</v>
          </cell>
        </row>
        <row r="233">
          <cell r="A233" t="str">
            <v>513422200104043814</v>
          </cell>
          <cell r="B233" t="str">
            <v>4</v>
          </cell>
          <cell r="C233" t="str">
            <v>次尔偏初</v>
          </cell>
          <cell r="D233">
            <v>331</v>
          </cell>
          <cell r="E233">
            <v>79</v>
          </cell>
          <cell r="F233" t="str">
            <v>周菊明</v>
          </cell>
          <cell r="G233">
            <v>87</v>
          </cell>
          <cell r="H233" t="str">
            <v>王江</v>
          </cell>
          <cell r="I233">
            <v>42</v>
          </cell>
          <cell r="J233" t="str">
            <v>王图雄</v>
          </cell>
          <cell r="K233">
            <v>34</v>
          </cell>
          <cell r="L233" t="str">
            <v>马巫各</v>
          </cell>
          <cell r="M233">
            <v>52</v>
          </cell>
          <cell r="N233" t="str">
            <v>杨琴</v>
          </cell>
          <cell r="O233">
            <v>37</v>
          </cell>
          <cell r="P233" t="str">
            <v>刘壑</v>
          </cell>
          <cell r="Q233" t="str">
            <v>文科</v>
          </cell>
        </row>
        <row r="234">
          <cell r="A234" t="str">
            <v>513422200406230025</v>
          </cell>
          <cell r="B234" t="str">
            <v>2</v>
          </cell>
          <cell r="C234" t="str">
            <v>央千</v>
          </cell>
          <cell r="D234">
            <v>330</v>
          </cell>
          <cell r="E234">
            <v>94</v>
          </cell>
          <cell r="F234" t="str">
            <v>格绒燚西</v>
          </cell>
          <cell r="G234">
            <v>42</v>
          </cell>
          <cell r="H234" t="str">
            <v>王江</v>
          </cell>
          <cell r="I234">
            <v>74</v>
          </cell>
          <cell r="J234" t="str">
            <v>陈强</v>
          </cell>
          <cell r="K234">
            <v>35</v>
          </cell>
          <cell r="L234" t="str">
            <v>那士信</v>
          </cell>
          <cell r="M234">
            <v>46</v>
          </cell>
          <cell r="N234" t="str">
            <v>勾中文</v>
          </cell>
          <cell r="O234">
            <v>39</v>
          </cell>
          <cell r="P234" t="str">
            <v>刘壑</v>
          </cell>
          <cell r="Q234" t="str">
            <v>文科</v>
          </cell>
        </row>
        <row r="235">
          <cell r="A235" t="str">
            <v>513422200302057029</v>
          </cell>
          <cell r="B235" t="str">
            <v>5</v>
          </cell>
          <cell r="C235" t="str">
            <v>次仁其初</v>
          </cell>
          <cell r="D235">
            <v>329.5</v>
          </cell>
          <cell r="E235">
            <v>78</v>
          </cell>
          <cell r="F235" t="str">
            <v>周菊明</v>
          </cell>
          <cell r="G235">
            <v>83</v>
          </cell>
          <cell r="H235" t="str">
            <v>赵云川</v>
          </cell>
          <cell r="I235">
            <v>47.5</v>
          </cell>
          <cell r="J235" t="str">
            <v>张翠莲</v>
          </cell>
          <cell r="K235">
            <v>42</v>
          </cell>
          <cell r="L235" t="str">
            <v>杨艳</v>
          </cell>
          <cell r="M235">
            <v>43</v>
          </cell>
          <cell r="N235" t="str">
            <v>熊治国</v>
          </cell>
          <cell r="O235">
            <v>36</v>
          </cell>
          <cell r="P235" t="str">
            <v>邓倩</v>
          </cell>
          <cell r="Q235" t="str">
            <v>文科</v>
          </cell>
        </row>
        <row r="236">
          <cell r="A236" t="str">
            <v>513422200105284417</v>
          </cell>
          <cell r="B236" t="str">
            <v>3</v>
          </cell>
          <cell r="C236" t="str">
            <v>沈阳</v>
          </cell>
          <cell r="D236">
            <v>328.5</v>
          </cell>
          <cell r="E236">
            <v>89</v>
          </cell>
          <cell r="F236" t="str">
            <v>胡美华</v>
          </cell>
          <cell r="G236">
            <v>59</v>
          </cell>
          <cell r="H236" t="str">
            <v>马俊</v>
          </cell>
          <cell r="I236">
            <v>48.5</v>
          </cell>
          <cell r="J236" t="str">
            <v>陈强</v>
          </cell>
          <cell r="K236">
            <v>40</v>
          </cell>
          <cell r="L236" t="str">
            <v>那士信</v>
          </cell>
          <cell r="M236">
            <v>62</v>
          </cell>
          <cell r="N236" t="str">
            <v>熊治国</v>
          </cell>
          <cell r="O236">
            <v>30</v>
          </cell>
          <cell r="P236" t="str">
            <v>胡柔书</v>
          </cell>
          <cell r="Q236" t="str">
            <v>文科</v>
          </cell>
        </row>
        <row r="237">
          <cell r="A237" t="str">
            <v>513422199903152560</v>
          </cell>
          <cell r="B237" t="str">
            <v>2</v>
          </cell>
          <cell r="C237" t="str">
            <v>伍春秀</v>
          </cell>
          <cell r="D237">
            <v>328</v>
          </cell>
          <cell r="E237">
            <v>74</v>
          </cell>
          <cell r="F237" t="str">
            <v>格绒燚西</v>
          </cell>
          <cell r="G237">
            <v>61</v>
          </cell>
          <cell r="H237" t="str">
            <v>王江</v>
          </cell>
          <cell r="I237">
            <v>62</v>
          </cell>
          <cell r="J237" t="str">
            <v>陈强</v>
          </cell>
          <cell r="K237">
            <v>40</v>
          </cell>
          <cell r="L237" t="str">
            <v>那士信</v>
          </cell>
          <cell r="M237">
            <v>55</v>
          </cell>
          <cell r="N237" t="str">
            <v>勾中文</v>
          </cell>
          <cell r="O237">
            <v>36</v>
          </cell>
          <cell r="P237" t="str">
            <v>刘壑</v>
          </cell>
          <cell r="Q237" t="str">
            <v>文科</v>
          </cell>
        </row>
        <row r="238">
          <cell r="A238" t="str">
            <v>513422200105056422</v>
          </cell>
          <cell r="B238" t="str">
            <v>2</v>
          </cell>
          <cell r="C238" t="str">
            <v>启色拉姆</v>
          </cell>
          <cell r="D238">
            <v>327.5</v>
          </cell>
          <cell r="E238">
            <v>86</v>
          </cell>
          <cell r="F238" t="str">
            <v>格绒燚西</v>
          </cell>
          <cell r="G238">
            <v>54</v>
          </cell>
          <cell r="H238" t="str">
            <v>王江</v>
          </cell>
          <cell r="I238">
            <v>59.5</v>
          </cell>
          <cell r="J238" t="str">
            <v>陈强</v>
          </cell>
          <cell r="K238">
            <v>41</v>
          </cell>
          <cell r="L238" t="str">
            <v>那士信</v>
          </cell>
          <cell r="M238">
            <v>56</v>
          </cell>
          <cell r="N238" t="str">
            <v>勾中文</v>
          </cell>
          <cell r="O238">
            <v>31</v>
          </cell>
          <cell r="P238" t="str">
            <v>刘壑</v>
          </cell>
          <cell r="Q238" t="str">
            <v>文科</v>
          </cell>
        </row>
        <row r="239">
          <cell r="A239" t="str">
            <v>513422200311104018</v>
          </cell>
          <cell r="B239" t="str">
            <v>2</v>
          </cell>
          <cell r="C239" t="str">
            <v>次尔苏朗</v>
          </cell>
          <cell r="D239">
            <v>327</v>
          </cell>
          <cell r="E239">
            <v>75</v>
          </cell>
          <cell r="F239" t="str">
            <v>格绒燚西</v>
          </cell>
          <cell r="G239">
            <v>60</v>
          </cell>
          <cell r="H239" t="str">
            <v>王江</v>
          </cell>
          <cell r="I239">
            <v>45</v>
          </cell>
          <cell r="J239" t="str">
            <v>陈强</v>
          </cell>
          <cell r="K239">
            <v>41</v>
          </cell>
          <cell r="L239" t="str">
            <v>那士信</v>
          </cell>
          <cell r="M239">
            <v>66</v>
          </cell>
          <cell r="N239" t="str">
            <v>勾中文</v>
          </cell>
          <cell r="O239">
            <v>40</v>
          </cell>
          <cell r="P239" t="str">
            <v>刘壑</v>
          </cell>
          <cell r="Q239" t="str">
            <v>文科</v>
          </cell>
        </row>
        <row r="240">
          <cell r="A240" t="str">
            <v>51342220010811291X</v>
          </cell>
          <cell r="B240" t="str">
            <v>3</v>
          </cell>
          <cell r="C240" t="str">
            <v>毛小华</v>
          </cell>
          <cell r="D240">
            <v>326.5</v>
          </cell>
          <cell r="E240">
            <v>87</v>
          </cell>
          <cell r="F240" t="str">
            <v>胡美华</v>
          </cell>
          <cell r="G240">
            <v>36</v>
          </cell>
          <cell r="H240" t="str">
            <v>马俊</v>
          </cell>
          <cell r="I240">
            <v>57.5</v>
          </cell>
          <cell r="J240" t="str">
            <v>陈强</v>
          </cell>
          <cell r="K240">
            <v>52</v>
          </cell>
          <cell r="L240" t="str">
            <v>那士信</v>
          </cell>
          <cell r="M240">
            <v>48</v>
          </cell>
          <cell r="N240" t="str">
            <v>熊治国</v>
          </cell>
          <cell r="O240">
            <v>46</v>
          </cell>
          <cell r="P240" t="str">
            <v>胡柔书</v>
          </cell>
          <cell r="Q240" t="str">
            <v>文科</v>
          </cell>
        </row>
        <row r="241">
          <cell r="A241" t="str">
            <v>513422200212102922</v>
          </cell>
          <cell r="B241" t="str">
            <v>4</v>
          </cell>
          <cell r="C241" t="str">
            <v>木友芬</v>
          </cell>
          <cell r="D241">
            <v>326.5</v>
          </cell>
          <cell r="E241">
            <v>86</v>
          </cell>
          <cell r="F241" t="str">
            <v>周菊明</v>
          </cell>
          <cell r="G241">
            <v>60</v>
          </cell>
          <cell r="H241" t="str">
            <v>王江</v>
          </cell>
          <cell r="I241">
            <v>51.5</v>
          </cell>
          <cell r="J241" t="str">
            <v>王图雄</v>
          </cell>
          <cell r="K241">
            <v>46</v>
          </cell>
          <cell r="L241" t="str">
            <v>马巫各</v>
          </cell>
          <cell r="M241">
            <v>46</v>
          </cell>
          <cell r="N241" t="str">
            <v>杨琴</v>
          </cell>
          <cell r="O241">
            <v>37</v>
          </cell>
          <cell r="P241" t="str">
            <v>刘壑</v>
          </cell>
          <cell r="Q241" t="str">
            <v>文科</v>
          </cell>
        </row>
        <row r="242">
          <cell r="A242" t="str">
            <v>513422200208285017</v>
          </cell>
          <cell r="B242" t="str">
            <v>5</v>
          </cell>
          <cell r="C242" t="str">
            <v>阿子尔</v>
          </cell>
          <cell r="D242">
            <v>326</v>
          </cell>
          <cell r="E242">
            <v>80</v>
          </cell>
          <cell r="F242" t="str">
            <v>周菊明</v>
          </cell>
          <cell r="G242">
            <v>57</v>
          </cell>
          <cell r="H242" t="str">
            <v>赵云川</v>
          </cell>
          <cell r="I242">
            <v>42</v>
          </cell>
          <cell r="J242" t="str">
            <v>张翠莲</v>
          </cell>
          <cell r="K242">
            <v>45</v>
          </cell>
          <cell r="L242" t="str">
            <v>杨艳</v>
          </cell>
          <cell r="M242">
            <v>55</v>
          </cell>
          <cell r="N242" t="str">
            <v>熊治国</v>
          </cell>
          <cell r="O242">
            <v>47</v>
          </cell>
          <cell r="P242" t="str">
            <v>邓倩</v>
          </cell>
          <cell r="Q242" t="str">
            <v>文科</v>
          </cell>
        </row>
        <row r="243">
          <cell r="A243" t="str">
            <v>513422199901092920</v>
          </cell>
          <cell r="B243" t="str">
            <v>3</v>
          </cell>
          <cell r="C243" t="str">
            <v>苟友玲</v>
          </cell>
          <cell r="D243">
            <v>326</v>
          </cell>
          <cell r="E243">
            <v>67</v>
          </cell>
          <cell r="F243" t="str">
            <v>胡美华</v>
          </cell>
          <cell r="G243">
            <v>72</v>
          </cell>
          <cell r="H243" t="str">
            <v>马俊</v>
          </cell>
          <cell r="I243">
            <v>54</v>
          </cell>
          <cell r="J243" t="str">
            <v>陈强</v>
          </cell>
          <cell r="K243">
            <v>49</v>
          </cell>
          <cell r="L243" t="str">
            <v>那士信</v>
          </cell>
          <cell r="M243">
            <v>43</v>
          </cell>
          <cell r="N243" t="str">
            <v>熊治国</v>
          </cell>
          <cell r="O243">
            <v>41</v>
          </cell>
          <cell r="P243" t="str">
            <v>胡柔书</v>
          </cell>
          <cell r="Q243" t="str">
            <v>文科</v>
          </cell>
        </row>
        <row r="244">
          <cell r="A244" t="str">
            <v>513423200208309206</v>
          </cell>
          <cell r="B244" t="str">
            <v>2</v>
          </cell>
          <cell r="C244" t="str">
            <v>沈建英</v>
          </cell>
          <cell r="D244">
            <v>324.5</v>
          </cell>
          <cell r="E244">
            <v>86</v>
          </cell>
          <cell r="F244" t="str">
            <v>格绒燚西</v>
          </cell>
          <cell r="G244">
            <v>53</v>
          </cell>
          <cell r="H244" t="str">
            <v>王江</v>
          </cell>
          <cell r="I244">
            <v>69.5</v>
          </cell>
          <cell r="J244" t="str">
            <v>陈强</v>
          </cell>
          <cell r="K244">
            <v>28</v>
          </cell>
          <cell r="L244" t="str">
            <v>那士信</v>
          </cell>
          <cell r="M244">
            <v>52</v>
          </cell>
          <cell r="N244" t="str">
            <v>勾中文</v>
          </cell>
          <cell r="O244">
            <v>36</v>
          </cell>
          <cell r="P244" t="str">
            <v>刘壑</v>
          </cell>
          <cell r="Q244" t="str">
            <v>文科</v>
          </cell>
        </row>
        <row r="245">
          <cell r="A245" t="str">
            <v>513422200102142528</v>
          </cell>
          <cell r="B245" t="str">
            <v>3</v>
          </cell>
          <cell r="C245" t="str">
            <v>李小东</v>
          </cell>
          <cell r="D245">
            <v>324</v>
          </cell>
          <cell r="E245">
            <v>84</v>
          </cell>
          <cell r="F245" t="str">
            <v>胡美华</v>
          </cell>
          <cell r="G245">
            <v>48</v>
          </cell>
          <cell r="H245" t="str">
            <v>马俊</v>
          </cell>
          <cell r="I245">
            <v>62</v>
          </cell>
          <cell r="J245" t="str">
            <v>陈强</v>
          </cell>
          <cell r="K245">
            <v>39</v>
          </cell>
          <cell r="L245" t="str">
            <v>那士信</v>
          </cell>
          <cell r="M245">
            <v>52</v>
          </cell>
          <cell r="N245" t="str">
            <v>熊治国</v>
          </cell>
          <cell r="O245">
            <v>39</v>
          </cell>
          <cell r="P245" t="str">
            <v>胡柔书</v>
          </cell>
          <cell r="Q245" t="str">
            <v>文科</v>
          </cell>
        </row>
        <row r="246">
          <cell r="A246" t="str">
            <v>513422200504102529</v>
          </cell>
          <cell r="B246" t="str">
            <v>3</v>
          </cell>
          <cell r="C246" t="str">
            <v>甘央青</v>
          </cell>
          <cell r="D246">
            <v>323.5</v>
          </cell>
          <cell r="E246">
            <v>74</v>
          </cell>
          <cell r="F246" t="str">
            <v>胡美华</v>
          </cell>
          <cell r="G246">
            <v>49</v>
          </cell>
          <cell r="H246" t="str">
            <v>马俊</v>
          </cell>
          <cell r="I246">
            <v>69.5</v>
          </cell>
          <cell r="J246" t="str">
            <v>陈强</v>
          </cell>
          <cell r="K246">
            <v>48</v>
          </cell>
          <cell r="L246" t="str">
            <v>那士信</v>
          </cell>
          <cell r="M246">
            <v>45</v>
          </cell>
          <cell r="N246" t="str">
            <v>熊治国</v>
          </cell>
          <cell r="O246">
            <v>38</v>
          </cell>
          <cell r="P246" t="str">
            <v>胡柔书</v>
          </cell>
          <cell r="Q246" t="str">
            <v>文科</v>
          </cell>
        </row>
        <row r="247">
          <cell r="A247" t="str">
            <v>513422200410035417</v>
          </cell>
          <cell r="B247" t="str">
            <v>5</v>
          </cell>
          <cell r="C247" t="str">
            <v>宋文杰</v>
          </cell>
          <cell r="D247">
            <v>322.5</v>
          </cell>
          <cell r="E247">
            <v>63</v>
          </cell>
          <cell r="F247" t="str">
            <v>周菊明</v>
          </cell>
          <cell r="G247">
            <v>69</v>
          </cell>
          <cell r="H247" t="str">
            <v>赵云川</v>
          </cell>
          <cell r="I247">
            <v>40.5</v>
          </cell>
          <cell r="J247" t="str">
            <v>张翠莲</v>
          </cell>
          <cell r="K247">
            <v>47</v>
          </cell>
          <cell r="L247" t="str">
            <v>杨艳</v>
          </cell>
          <cell r="M247">
            <v>61</v>
          </cell>
          <cell r="N247" t="str">
            <v>熊治国</v>
          </cell>
          <cell r="O247">
            <v>42</v>
          </cell>
          <cell r="P247" t="str">
            <v>邓倩</v>
          </cell>
          <cell r="Q247" t="str">
            <v>文科</v>
          </cell>
        </row>
        <row r="248">
          <cell r="A248" t="str">
            <v>513422200310280917</v>
          </cell>
          <cell r="B248" t="str">
            <v>2</v>
          </cell>
          <cell r="C248" t="str">
            <v>熊咪桐</v>
          </cell>
          <cell r="D248">
            <v>319.5</v>
          </cell>
          <cell r="E248">
            <v>59</v>
          </cell>
          <cell r="F248" t="str">
            <v>格绒燚西</v>
          </cell>
          <cell r="G248">
            <v>72</v>
          </cell>
          <cell r="H248" t="str">
            <v>王江</v>
          </cell>
          <cell r="I248">
            <v>70.5</v>
          </cell>
          <cell r="J248" t="str">
            <v>陈强</v>
          </cell>
          <cell r="K248">
            <v>37</v>
          </cell>
          <cell r="L248" t="str">
            <v>那士信</v>
          </cell>
          <cell r="M248">
            <v>49</v>
          </cell>
          <cell r="N248" t="str">
            <v>勾中文</v>
          </cell>
          <cell r="O248">
            <v>32</v>
          </cell>
          <cell r="P248" t="str">
            <v>刘壑</v>
          </cell>
          <cell r="Q248" t="str">
            <v>文科</v>
          </cell>
        </row>
        <row r="249">
          <cell r="A249" t="str">
            <v>513422200305081729</v>
          </cell>
          <cell r="B249" t="str">
            <v>2</v>
          </cell>
          <cell r="C249" t="str">
            <v>何拉初</v>
          </cell>
          <cell r="D249">
            <v>318.5</v>
          </cell>
          <cell r="E249">
            <v>75</v>
          </cell>
          <cell r="F249" t="str">
            <v>格绒燚西</v>
          </cell>
          <cell r="G249">
            <v>63</v>
          </cell>
          <cell r="H249" t="str">
            <v>王江</v>
          </cell>
          <cell r="I249">
            <v>57.5</v>
          </cell>
          <cell r="J249" t="str">
            <v>陈强</v>
          </cell>
          <cell r="K249">
            <v>40</v>
          </cell>
          <cell r="L249" t="str">
            <v>那士信</v>
          </cell>
          <cell r="M249">
            <v>45</v>
          </cell>
          <cell r="N249" t="str">
            <v>勾中文</v>
          </cell>
          <cell r="O249">
            <v>38</v>
          </cell>
          <cell r="P249" t="str">
            <v>刘壑</v>
          </cell>
          <cell r="Q249" t="str">
            <v>文科</v>
          </cell>
        </row>
        <row r="250">
          <cell r="A250" t="str">
            <v>513422200111213826</v>
          </cell>
          <cell r="B250" t="str">
            <v>3</v>
          </cell>
          <cell r="C250" t="str">
            <v>次尔祝玛</v>
          </cell>
          <cell r="D250">
            <v>318</v>
          </cell>
          <cell r="E250">
            <v>86</v>
          </cell>
          <cell r="F250" t="str">
            <v>胡美华</v>
          </cell>
          <cell r="G250">
            <v>35</v>
          </cell>
          <cell r="H250" t="str">
            <v>马俊</v>
          </cell>
          <cell r="I250">
            <v>58</v>
          </cell>
          <cell r="J250" t="str">
            <v>陈强</v>
          </cell>
          <cell r="K250">
            <v>48</v>
          </cell>
          <cell r="L250" t="str">
            <v>那士信</v>
          </cell>
          <cell r="M250">
            <v>58</v>
          </cell>
          <cell r="N250" t="str">
            <v>熊治国</v>
          </cell>
          <cell r="O250">
            <v>33</v>
          </cell>
          <cell r="P250" t="str">
            <v>胡柔书</v>
          </cell>
          <cell r="Q250" t="str">
            <v>文科</v>
          </cell>
        </row>
        <row r="251">
          <cell r="A251" t="str">
            <v>513422199905184224</v>
          </cell>
          <cell r="B251" t="str">
            <v>2</v>
          </cell>
          <cell r="C251" t="str">
            <v>次尔央宗</v>
          </cell>
          <cell r="D251">
            <v>316</v>
          </cell>
          <cell r="E251">
            <v>66</v>
          </cell>
          <cell r="F251" t="str">
            <v>格绒燚西</v>
          </cell>
          <cell r="G251">
            <v>46</v>
          </cell>
          <cell r="H251" t="str">
            <v>王江</v>
          </cell>
          <cell r="I251">
            <v>48</v>
          </cell>
          <cell r="J251" t="str">
            <v>陈强</v>
          </cell>
          <cell r="K251">
            <v>52</v>
          </cell>
          <cell r="L251" t="str">
            <v>那士信</v>
          </cell>
          <cell r="M251">
            <v>62</v>
          </cell>
          <cell r="N251" t="str">
            <v>勾中文</v>
          </cell>
          <cell r="O251">
            <v>42</v>
          </cell>
          <cell r="P251" t="str">
            <v>刘壑</v>
          </cell>
          <cell r="Q251" t="str">
            <v>文科</v>
          </cell>
        </row>
        <row r="252">
          <cell r="A252" t="str">
            <v>51342220030908111X</v>
          </cell>
          <cell r="B252" t="str">
            <v>5</v>
          </cell>
          <cell r="C252" t="str">
            <v>吕刚</v>
          </cell>
          <cell r="D252">
            <v>315</v>
          </cell>
          <cell r="E252">
            <v>82</v>
          </cell>
          <cell r="F252" t="str">
            <v>周菊明</v>
          </cell>
          <cell r="G252">
            <v>38</v>
          </cell>
          <cell r="H252" t="str">
            <v>赵云川</v>
          </cell>
          <cell r="I252">
            <v>40</v>
          </cell>
          <cell r="J252" t="str">
            <v>张翠莲</v>
          </cell>
          <cell r="K252">
            <v>61</v>
          </cell>
          <cell r="L252" t="str">
            <v>杨艳</v>
          </cell>
          <cell r="M252">
            <v>54</v>
          </cell>
          <cell r="N252" t="str">
            <v>熊治国</v>
          </cell>
          <cell r="O252">
            <v>40</v>
          </cell>
          <cell r="P252" t="str">
            <v>邓倩</v>
          </cell>
          <cell r="Q252" t="str">
            <v>文科</v>
          </cell>
        </row>
        <row r="253">
          <cell r="A253" t="str">
            <v>513422200309260011</v>
          </cell>
          <cell r="B253" t="str">
            <v>2</v>
          </cell>
          <cell r="C253" t="str">
            <v>撒达次尔</v>
          </cell>
          <cell r="D253">
            <v>314.5</v>
          </cell>
          <cell r="E253">
            <v>66</v>
          </cell>
          <cell r="F253" t="str">
            <v>格绒燚西</v>
          </cell>
          <cell r="G253">
            <v>92</v>
          </cell>
          <cell r="H253" t="str">
            <v>王江</v>
          </cell>
          <cell r="I253">
            <v>39.5</v>
          </cell>
          <cell r="J253" t="str">
            <v>陈强</v>
          </cell>
          <cell r="K253">
            <v>26</v>
          </cell>
          <cell r="L253" t="str">
            <v>那士信</v>
          </cell>
          <cell r="M253">
            <v>41</v>
          </cell>
          <cell r="N253" t="str">
            <v>勾中文</v>
          </cell>
          <cell r="O253">
            <v>50</v>
          </cell>
          <cell r="P253" t="str">
            <v>刘壑</v>
          </cell>
          <cell r="Q253" t="str">
            <v>文科</v>
          </cell>
        </row>
        <row r="254">
          <cell r="A254" t="str">
            <v>513422200311163827</v>
          </cell>
          <cell r="B254" t="str">
            <v>2</v>
          </cell>
          <cell r="C254" t="str">
            <v>姚德凤</v>
          </cell>
          <cell r="D254">
            <v>314</v>
          </cell>
          <cell r="E254">
            <v>78</v>
          </cell>
          <cell r="F254" t="str">
            <v>格绒燚西</v>
          </cell>
          <cell r="G254">
            <v>67</v>
          </cell>
          <cell r="H254" t="str">
            <v>王江</v>
          </cell>
          <cell r="I254">
            <v>50</v>
          </cell>
          <cell r="J254" t="str">
            <v>陈强</v>
          </cell>
          <cell r="K254">
            <v>35</v>
          </cell>
          <cell r="L254" t="str">
            <v>那士信</v>
          </cell>
          <cell r="M254">
            <v>58</v>
          </cell>
          <cell r="N254" t="str">
            <v>勾中文</v>
          </cell>
          <cell r="O254">
            <v>26</v>
          </cell>
          <cell r="P254" t="str">
            <v>刘壑</v>
          </cell>
          <cell r="Q254" t="str">
            <v>文科</v>
          </cell>
        </row>
        <row r="255">
          <cell r="A255" t="str">
            <v>513422199910114220</v>
          </cell>
          <cell r="B255" t="str">
            <v>5</v>
          </cell>
          <cell r="C255" t="str">
            <v>初拉姆</v>
          </cell>
          <cell r="D255">
            <v>313.5</v>
          </cell>
          <cell r="E255">
            <v>67</v>
          </cell>
          <cell r="F255" t="str">
            <v>周菊明</v>
          </cell>
          <cell r="G255">
            <v>48</v>
          </cell>
          <cell r="H255" t="str">
            <v>赵云川</v>
          </cell>
          <cell r="I255">
            <v>67.5</v>
          </cell>
          <cell r="J255" t="str">
            <v>张翠莲</v>
          </cell>
          <cell r="K255">
            <v>43</v>
          </cell>
          <cell r="L255" t="str">
            <v>杨艳</v>
          </cell>
          <cell r="M255">
            <v>57</v>
          </cell>
          <cell r="N255" t="str">
            <v>熊治国</v>
          </cell>
          <cell r="O255">
            <v>31</v>
          </cell>
          <cell r="P255" t="str">
            <v>邓倩</v>
          </cell>
          <cell r="Q255" t="str">
            <v>文科</v>
          </cell>
        </row>
        <row r="256">
          <cell r="A256" t="str">
            <v>513422200311230014</v>
          </cell>
          <cell r="B256" t="str">
            <v>4</v>
          </cell>
          <cell r="C256" t="str">
            <v>马国庆</v>
          </cell>
          <cell r="D256">
            <v>313</v>
          </cell>
          <cell r="E256">
            <v>80</v>
          </cell>
          <cell r="F256" t="str">
            <v>周菊明</v>
          </cell>
          <cell r="G256">
            <v>65</v>
          </cell>
          <cell r="H256" t="str">
            <v>王江</v>
          </cell>
          <cell r="I256">
            <v>36</v>
          </cell>
          <cell r="J256" t="str">
            <v>王图雄</v>
          </cell>
          <cell r="K256">
            <v>51</v>
          </cell>
          <cell r="L256" t="str">
            <v>马巫各</v>
          </cell>
          <cell r="M256">
            <v>41</v>
          </cell>
          <cell r="N256" t="str">
            <v>杨琴</v>
          </cell>
          <cell r="O256">
            <v>40</v>
          </cell>
          <cell r="P256" t="str">
            <v>刘壑</v>
          </cell>
          <cell r="Q256" t="str">
            <v>文科</v>
          </cell>
        </row>
        <row r="257">
          <cell r="A257" t="str">
            <v>51342220010220192X</v>
          </cell>
          <cell r="B257" t="str">
            <v>4</v>
          </cell>
          <cell r="C257" t="str">
            <v>何伍芝</v>
          </cell>
          <cell r="D257">
            <v>313</v>
          </cell>
          <cell r="E257">
            <v>77</v>
          </cell>
          <cell r="F257" t="str">
            <v>周菊明</v>
          </cell>
          <cell r="G257">
            <v>64</v>
          </cell>
          <cell r="H257" t="str">
            <v>王江</v>
          </cell>
          <cell r="I257">
            <v>58</v>
          </cell>
          <cell r="J257" t="str">
            <v>王图雄</v>
          </cell>
          <cell r="K257">
            <v>35</v>
          </cell>
          <cell r="L257" t="str">
            <v>马巫各</v>
          </cell>
          <cell r="M257">
            <v>45</v>
          </cell>
          <cell r="N257" t="str">
            <v>杨琴</v>
          </cell>
          <cell r="O257">
            <v>34</v>
          </cell>
          <cell r="P257" t="str">
            <v>刘壑</v>
          </cell>
          <cell r="Q257" t="str">
            <v>文科</v>
          </cell>
        </row>
        <row r="258">
          <cell r="A258" t="str">
            <v>513422200410012717</v>
          </cell>
          <cell r="B258" t="str">
            <v>5</v>
          </cell>
          <cell r="C258" t="str">
            <v>苏建康</v>
          </cell>
          <cell r="D258">
            <v>312.5</v>
          </cell>
          <cell r="E258">
            <v>82</v>
          </cell>
          <cell r="F258" t="str">
            <v>周菊明</v>
          </cell>
          <cell r="G258">
            <v>52</v>
          </cell>
          <cell r="H258" t="str">
            <v>赵云川</v>
          </cell>
          <cell r="I258">
            <v>43.5</v>
          </cell>
          <cell r="J258" t="str">
            <v>张翠莲</v>
          </cell>
          <cell r="K258">
            <v>38</v>
          </cell>
          <cell r="L258" t="str">
            <v>杨艳</v>
          </cell>
          <cell r="M258">
            <v>59</v>
          </cell>
          <cell r="N258" t="str">
            <v>熊治国</v>
          </cell>
          <cell r="O258">
            <v>38</v>
          </cell>
          <cell r="P258" t="str">
            <v>邓倩</v>
          </cell>
          <cell r="Q258" t="str">
            <v>文科</v>
          </cell>
        </row>
        <row r="259">
          <cell r="A259" t="str">
            <v>513422200407300929</v>
          </cell>
          <cell r="B259" t="str">
            <v>3</v>
          </cell>
          <cell r="C259" t="str">
            <v>南卡布尺</v>
          </cell>
          <cell r="D259">
            <v>312.5</v>
          </cell>
          <cell r="E259">
            <v>88</v>
          </cell>
          <cell r="F259" t="str">
            <v>胡美华</v>
          </cell>
          <cell r="G259">
            <v>42</v>
          </cell>
          <cell r="H259" t="str">
            <v>马俊</v>
          </cell>
          <cell r="I259">
            <v>43.5</v>
          </cell>
          <cell r="J259" t="str">
            <v>陈强</v>
          </cell>
          <cell r="K259">
            <v>42</v>
          </cell>
          <cell r="L259" t="str">
            <v>那士信</v>
          </cell>
          <cell r="M259">
            <v>55</v>
          </cell>
          <cell r="N259" t="str">
            <v>熊治国</v>
          </cell>
          <cell r="O259">
            <v>42</v>
          </cell>
          <cell r="P259" t="str">
            <v>胡柔书</v>
          </cell>
          <cell r="Q259" t="str">
            <v>文科</v>
          </cell>
        </row>
        <row r="260">
          <cell r="A260" t="str">
            <v>513422200210096856</v>
          </cell>
          <cell r="B260" t="str">
            <v>3</v>
          </cell>
          <cell r="C260" t="str">
            <v>旦珠</v>
          </cell>
          <cell r="D260">
            <v>311.5</v>
          </cell>
          <cell r="E260">
            <v>75</v>
          </cell>
          <cell r="F260" t="str">
            <v>胡美华</v>
          </cell>
          <cell r="G260">
            <v>42</v>
          </cell>
          <cell r="H260" t="str">
            <v>马俊</v>
          </cell>
          <cell r="I260">
            <v>41.5</v>
          </cell>
          <cell r="J260" t="str">
            <v>陈强</v>
          </cell>
          <cell r="K260">
            <v>45</v>
          </cell>
          <cell r="L260" t="str">
            <v>那士信</v>
          </cell>
          <cell r="M260">
            <v>64</v>
          </cell>
          <cell r="N260" t="str">
            <v>熊治国</v>
          </cell>
          <cell r="O260">
            <v>44</v>
          </cell>
          <cell r="P260" t="str">
            <v>胡柔书</v>
          </cell>
          <cell r="Q260" t="str">
            <v>文科</v>
          </cell>
        </row>
        <row r="261">
          <cell r="A261" t="str">
            <v>513422200001153826</v>
          </cell>
          <cell r="B261" t="str">
            <v>3</v>
          </cell>
          <cell r="C261" t="str">
            <v>扎西拉姆</v>
          </cell>
          <cell r="D261">
            <v>310.5</v>
          </cell>
          <cell r="E261">
            <v>67</v>
          </cell>
          <cell r="F261" t="str">
            <v>胡美华</v>
          </cell>
          <cell r="G261">
            <v>48</v>
          </cell>
          <cell r="H261" t="str">
            <v>马俊</v>
          </cell>
          <cell r="I261">
            <v>76.5</v>
          </cell>
          <cell r="J261" t="str">
            <v>陈强</v>
          </cell>
          <cell r="K261">
            <v>50</v>
          </cell>
          <cell r="L261" t="str">
            <v>那士信</v>
          </cell>
          <cell r="M261">
            <v>43</v>
          </cell>
          <cell r="N261" t="str">
            <v>熊治国</v>
          </cell>
          <cell r="O261">
            <v>26</v>
          </cell>
          <cell r="P261" t="str">
            <v>胡柔书</v>
          </cell>
          <cell r="Q261" t="str">
            <v>文科</v>
          </cell>
        </row>
        <row r="262">
          <cell r="A262" t="str">
            <v>513422200101102321</v>
          </cell>
          <cell r="B262" t="str">
            <v>3</v>
          </cell>
          <cell r="C262" t="str">
            <v>仁青布池</v>
          </cell>
          <cell r="D262">
            <v>310</v>
          </cell>
          <cell r="E262">
            <v>78</v>
          </cell>
          <cell r="F262" t="str">
            <v>胡美华</v>
          </cell>
          <cell r="G262">
            <v>59</v>
          </cell>
          <cell r="H262" t="str">
            <v>马俊</v>
          </cell>
          <cell r="I262">
            <v>69</v>
          </cell>
          <cell r="J262" t="str">
            <v>陈强</v>
          </cell>
          <cell r="K262">
            <v>40</v>
          </cell>
          <cell r="L262" t="str">
            <v>那士信</v>
          </cell>
          <cell r="M262">
            <v>39</v>
          </cell>
          <cell r="N262" t="str">
            <v>熊治国</v>
          </cell>
          <cell r="O262">
            <v>25</v>
          </cell>
          <cell r="P262" t="str">
            <v>胡柔书</v>
          </cell>
          <cell r="Q262" t="str">
            <v>文科</v>
          </cell>
        </row>
        <row r="263">
          <cell r="A263" t="str">
            <v>513422200202152125</v>
          </cell>
          <cell r="B263" t="str">
            <v>5</v>
          </cell>
          <cell r="C263" t="str">
            <v>马小琳</v>
          </cell>
          <cell r="D263">
            <v>307</v>
          </cell>
          <cell r="E263">
            <v>78</v>
          </cell>
          <cell r="F263" t="str">
            <v>周菊明</v>
          </cell>
          <cell r="G263">
            <v>54</v>
          </cell>
          <cell r="H263" t="str">
            <v>赵云川</v>
          </cell>
          <cell r="I263">
            <v>62</v>
          </cell>
          <cell r="J263" t="str">
            <v>张翠莲</v>
          </cell>
          <cell r="K263">
            <v>46</v>
          </cell>
          <cell r="L263" t="str">
            <v>杨艳</v>
          </cell>
          <cell r="M263">
            <v>41</v>
          </cell>
          <cell r="N263" t="str">
            <v>熊治国</v>
          </cell>
          <cell r="O263">
            <v>26</v>
          </cell>
          <cell r="P263" t="str">
            <v>邓倩</v>
          </cell>
          <cell r="Q263" t="str">
            <v>文科</v>
          </cell>
        </row>
        <row r="264">
          <cell r="A264" t="str">
            <v>513422200301246012</v>
          </cell>
          <cell r="B264" t="str">
            <v>4</v>
          </cell>
          <cell r="C264" t="str">
            <v>仁青龙布</v>
          </cell>
          <cell r="D264">
            <v>304</v>
          </cell>
          <cell r="E264">
            <v>63</v>
          </cell>
          <cell r="F264" t="str">
            <v>周菊明</v>
          </cell>
          <cell r="G264">
            <v>57</v>
          </cell>
          <cell r="H264" t="str">
            <v>王江</v>
          </cell>
          <cell r="I264">
            <v>58</v>
          </cell>
          <cell r="J264" t="str">
            <v>王图雄</v>
          </cell>
          <cell r="K264">
            <v>26</v>
          </cell>
          <cell r="L264" t="str">
            <v>马巫各</v>
          </cell>
          <cell r="M264">
            <v>60</v>
          </cell>
          <cell r="N264" t="str">
            <v>杨琴</v>
          </cell>
          <cell r="O264">
            <v>40</v>
          </cell>
          <cell r="P264" t="str">
            <v>刘壑</v>
          </cell>
          <cell r="Q264" t="str">
            <v>文科</v>
          </cell>
        </row>
        <row r="265">
          <cell r="A265" t="str">
            <v>513422200210200019</v>
          </cell>
          <cell r="B265" t="str">
            <v>5</v>
          </cell>
          <cell r="C265" t="str">
            <v>马阿冬</v>
          </cell>
          <cell r="D265">
            <v>302</v>
          </cell>
          <cell r="E265">
            <v>63</v>
          </cell>
          <cell r="F265" t="str">
            <v>周菊明</v>
          </cell>
          <cell r="G265">
            <v>57</v>
          </cell>
          <cell r="H265" t="str">
            <v>赵云川</v>
          </cell>
          <cell r="I265">
            <v>39</v>
          </cell>
          <cell r="J265" t="str">
            <v>张翠莲</v>
          </cell>
          <cell r="K265">
            <v>44</v>
          </cell>
          <cell r="L265" t="str">
            <v>杨艳</v>
          </cell>
          <cell r="M265">
            <v>45</v>
          </cell>
          <cell r="N265" t="str">
            <v>熊治国</v>
          </cell>
          <cell r="O265">
            <v>54</v>
          </cell>
          <cell r="P265" t="str">
            <v>邓倩</v>
          </cell>
          <cell r="Q265" t="str">
            <v>文科</v>
          </cell>
        </row>
        <row r="266">
          <cell r="A266" t="str">
            <v>513422200303211526</v>
          </cell>
          <cell r="B266" t="str">
            <v>3</v>
          </cell>
          <cell r="C266" t="str">
            <v>扎西央初</v>
          </cell>
          <cell r="D266">
            <v>300</v>
          </cell>
          <cell r="E266">
            <v>74</v>
          </cell>
          <cell r="F266" t="str">
            <v>胡美华</v>
          </cell>
          <cell r="G266">
            <v>49</v>
          </cell>
          <cell r="H266" t="str">
            <v>马俊</v>
          </cell>
          <cell r="I266">
            <v>55</v>
          </cell>
          <cell r="J266" t="str">
            <v>陈强</v>
          </cell>
          <cell r="K266">
            <v>39</v>
          </cell>
          <cell r="L266" t="str">
            <v>那士信</v>
          </cell>
          <cell r="M266">
            <v>50</v>
          </cell>
          <cell r="N266" t="str">
            <v>熊治国</v>
          </cell>
          <cell r="O266">
            <v>33</v>
          </cell>
          <cell r="P266" t="str">
            <v>胡柔书</v>
          </cell>
          <cell r="Q266" t="str">
            <v>文科</v>
          </cell>
        </row>
        <row r="267">
          <cell r="A267" t="str">
            <v>513422200210010311</v>
          </cell>
          <cell r="B267" t="str">
            <v>5</v>
          </cell>
          <cell r="C267" t="str">
            <v>小扎西</v>
          </cell>
          <cell r="D267">
            <v>300</v>
          </cell>
          <cell r="E267">
            <v>83</v>
          </cell>
          <cell r="F267" t="str">
            <v>周菊明</v>
          </cell>
          <cell r="G267">
            <v>35</v>
          </cell>
          <cell r="H267" t="str">
            <v>赵云川</v>
          </cell>
          <cell r="I267">
            <v>48</v>
          </cell>
          <cell r="J267" t="str">
            <v>张翠莲</v>
          </cell>
          <cell r="K267">
            <v>45</v>
          </cell>
          <cell r="L267" t="str">
            <v>杨艳</v>
          </cell>
          <cell r="M267">
            <v>50</v>
          </cell>
          <cell r="N267" t="str">
            <v>熊治国</v>
          </cell>
          <cell r="O267">
            <v>39</v>
          </cell>
          <cell r="P267" t="str">
            <v>邓倩</v>
          </cell>
          <cell r="Q267" t="str">
            <v>文科</v>
          </cell>
        </row>
        <row r="268">
          <cell r="A268" t="str">
            <v>513422200304081110</v>
          </cell>
          <cell r="B268" t="str">
            <v>4</v>
          </cell>
          <cell r="C268" t="str">
            <v>马江龙</v>
          </cell>
          <cell r="D268">
            <v>298</v>
          </cell>
          <cell r="E268">
            <v>80</v>
          </cell>
          <cell r="F268" t="str">
            <v>周菊明</v>
          </cell>
          <cell r="G268">
            <v>50</v>
          </cell>
          <cell r="H268" t="str">
            <v>王江</v>
          </cell>
          <cell r="I268">
            <v>40</v>
          </cell>
          <cell r="J268" t="str">
            <v>王图雄</v>
          </cell>
          <cell r="K268">
            <v>42</v>
          </cell>
          <cell r="L268" t="str">
            <v>马巫各</v>
          </cell>
          <cell r="M268">
            <v>44</v>
          </cell>
          <cell r="N268" t="str">
            <v>杨琴</v>
          </cell>
          <cell r="O268">
            <v>42</v>
          </cell>
          <cell r="P268" t="str">
            <v>刘壑</v>
          </cell>
          <cell r="Q268" t="str">
            <v>文科</v>
          </cell>
        </row>
        <row r="269">
          <cell r="A269" t="str">
            <v>513422200407256227</v>
          </cell>
          <cell r="B269" t="str">
            <v>2</v>
          </cell>
          <cell r="C269" t="str">
            <v>吴静芬</v>
          </cell>
          <cell r="D269">
            <v>298</v>
          </cell>
          <cell r="E269">
            <v>67</v>
          </cell>
          <cell r="F269" t="str">
            <v>格绒燚西</v>
          </cell>
          <cell r="G269">
            <v>48</v>
          </cell>
          <cell r="H269" t="str">
            <v>王江</v>
          </cell>
          <cell r="I269">
            <v>49</v>
          </cell>
          <cell r="J269" t="str">
            <v>陈强</v>
          </cell>
          <cell r="K269">
            <v>30</v>
          </cell>
          <cell r="L269" t="str">
            <v>那士信</v>
          </cell>
          <cell r="M269">
            <v>64</v>
          </cell>
          <cell r="N269" t="str">
            <v>勾中文</v>
          </cell>
          <cell r="O269">
            <v>40</v>
          </cell>
          <cell r="P269" t="str">
            <v>刘壑</v>
          </cell>
          <cell r="Q269" t="str">
            <v>文科</v>
          </cell>
        </row>
        <row r="270">
          <cell r="A270" t="str">
            <v>513422200408212314</v>
          </cell>
          <cell r="B270" t="str">
            <v>2</v>
          </cell>
          <cell r="C270" t="str">
            <v>蔡跃</v>
          </cell>
          <cell r="D270">
            <v>297.5</v>
          </cell>
          <cell r="E270">
            <v>64</v>
          </cell>
          <cell r="F270" t="str">
            <v>格绒燚西</v>
          </cell>
          <cell r="G270">
            <v>76</v>
          </cell>
          <cell r="H270" t="str">
            <v>王江</v>
          </cell>
          <cell r="I270">
            <v>28.5</v>
          </cell>
          <cell r="J270" t="str">
            <v>陈强</v>
          </cell>
          <cell r="K270">
            <v>29</v>
          </cell>
          <cell r="L270" t="str">
            <v>那士信</v>
          </cell>
          <cell r="M270">
            <v>58</v>
          </cell>
          <cell r="N270" t="str">
            <v>勾中文</v>
          </cell>
          <cell r="O270">
            <v>42</v>
          </cell>
          <cell r="P270" t="str">
            <v>刘壑</v>
          </cell>
          <cell r="Q270" t="str">
            <v>文科</v>
          </cell>
        </row>
        <row r="271">
          <cell r="A271" t="str">
            <v>513422200505080042</v>
          </cell>
          <cell r="B271" t="str">
            <v>3</v>
          </cell>
          <cell r="C271" t="str">
            <v>兰英英</v>
          </cell>
          <cell r="D271">
            <v>295</v>
          </cell>
          <cell r="E271">
            <v>83</v>
          </cell>
          <cell r="F271" t="str">
            <v>胡美华</v>
          </cell>
          <cell r="G271">
            <v>29</v>
          </cell>
          <cell r="H271" t="str">
            <v>马俊</v>
          </cell>
          <cell r="I271">
            <v>49</v>
          </cell>
          <cell r="J271" t="str">
            <v>陈强</v>
          </cell>
          <cell r="K271">
            <v>42</v>
          </cell>
          <cell r="L271" t="str">
            <v>那士信</v>
          </cell>
          <cell r="M271">
            <v>46</v>
          </cell>
          <cell r="N271" t="str">
            <v>熊治国</v>
          </cell>
          <cell r="O271">
            <v>46</v>
          </cell>
          <cell r="P271" t="str">
            <v>胡柔书</v>
          </cell>
          <cell r="Q271" t="str">
            <v>文科</v>
          </cell>
        </row>
        <row r="272">
          <cell r="A272" t="str">
            <v>513422200203110920</v>
          </cell>
          <cell r="B272" t="str">
            <v>2</v>
          </cell>
          <cell r="C272" t="str">
            <v>杨国兰</v>
          </cell>
          <cell r="D272">
            <v>294</v>
          </cell>
          <cell r="E272">
            <v>77</v>
          </cell>
          <cell r="F272" t="str">
            <v>格绒燚西</v>
          </cell>
          <cell r="G272">
            <v>46</v>
          </cell>
          <cell r="H272" t="str">
            <v>王江</v>
          </cell>
          <cell r="I272">
            <v>39</v>
          </cell>
          <cell r="J272" t="str">
            <v>陈强</v>
          </cell>
          <cell r="K272">
            <v>45</v>
          </cell>
          <cell r="L272" t="str">
            <v>那士信</v>
          </cell>
          <cell r="M272">
            <v>47</v>
          </cell>
          <cell r="N272" t="str">
            <v>勾中文</v>
          </cell>
          <cell r="O272">
            <v>40</v>
          </cell>
          <cell r="P272" t="str">
            <v>刘壑</v>
          </cell>
          <cell r="Q272" t="str">
            <v>文科</v>
          </cell>
        </row>
        <row r="273">
          <cell r="A273" t="str">
            <v>513422200304156020</v>
          </cell>
          <cell r="B273" t="str">
            <v>4</v>
          </cell>
          <cell r="C273" t="str">
            <v>朗色拉初</v>
          </cell>
          <cell r="D273">
            <v>291.5</v>
          </cell>
          <cell r="E273">
            <v>80</v>
          </cell>
          <cell r="F273" t="str">
            <v>周菊明</v>
          </cell>
          <cell r="G273">
            <v>59</v>
          </cell>
          <cell r="H273" t="str">
            <v>王江</v>
          </cell>
          <cell r="I273">
            <v>43.5</v>
          </cell>
          <cell r="J273" t="str">
            <v>王图雄</v>
          </cell>
          <cell r="K273">
            <v>26</v>
          </cell>
          <cell r="L273" t="str">
            <v>马巫各</v>
          </cell>
          <cell r="M273">
            <v>45</v>
          </cell>
          <cell r="N273" t="str">
            <v>杨琴</v>
          </cell>
          <cell r="O273">
            <v>38</v>
          </cell>
          <cell r="P273" t="str">
            <v>刘壑</v>
          </cell>
          <cell r="Q273" t="str">
            <v>文科</v>
          </cell>
        </row>
        <row r="274">
          <cell r="A274" t="str">
            <v>513422200312230024</v>
          </cell>
          <cell r="B274" t="str">
            <v>4</v>
          </cell>
          <cell r="C274" t="str">
            <v>马海瑛</v>
          </cell>
          <cell r="D274">
            <v>286</v>
          </cell>
          <cell r="E274">
            <v>76</v>
          </cell>
          <cell r="F274" t="str">
            <v>周菊明</v>
          </cell>
          <cell r="G274">
            <v>49</v>
          </cell>
          <cell r="H274" t="str">
            <v>王江</v>
          </cell>
          <cell r="I274">
            <v>61</v>
          </cell>
          <cell r="J274" t="str">
            <v>王图雄</v>
          </cell>
          <cell r="K274">
            <v>21</v>
          </cell>
          <cell r="L274" t="str">
            <v>马巫各</v>
          </cell>
          <cell r="M274">
            <v>53</v>
          </cell>
          <cell r="N274" t="str">
            <v>杨琴</v>
          </cell>
          <cell r="O274">
            <v>26</v>
          </cell>
          <cell r="P274" t="str">
            <v>刘壑</v>
          </cell>
          <cell r="Q274" t="str">
            <v>文科</v>
          </cell>
        </row>
        <row r="275">
          <cell r="A275" t="str">
            <v>513422200212242116</v>
          </cell>
          <cell r="B275" t="str">
            <v>3</v>
          </cell>
          <cell r="C275" t="str">
            <v>次里旦珠</v>
          </cell>
          <cell r="D275">
            <v>285.5</v>
          </cell>
          <cell r="E275">
            <v>57</v>
          </cell>
          <cell r="F275" t="str">
            <v>胡美华</v>
          </cell>
          <cell r="G275">
            <v>52</v>
          </cell>
          <cell r="H275" t="str">
            <v>马俊</v>
          </cell>
          <cell r="I275">
            <v>72.5</v>
          </cell>
          <cell r="J275" t="str">
            <v>陈强</v>
          </cell>
          <cell r="K275">
            <v>34</v>
          </cell>
          <cell r="L275" t="str">
            <v>那士信</v>
          </cell>
          <cell r="M275">
            <v>34</v>
          </cell>
          <cell r="N275" t="str">
            <v>熊治国</v>
          </cell>
          <cell r="O275">
            <v>36</v>
          </cell>
          <cell r="P275" t="str">
            <v>胡柔书</v>
          </cell>
          <cell r="Q275" t="str">
            <v>文科</v>
          </cell>
        </row>
        <row r="276">
          <cell r="A276" t="str">
            <v>513422199905064222</v>
          </cell>
          <cell r="B276" t="str">
            <v>2</v>
          </cell>
          <cell r="C276" t="str">
            <v>央青祝玛</v>
          </cell>
          <cell r="D276">
            <v>275</v>
          </cell>
          <cell r="E276">
            <v>64</v>
          </cell>
          <cell r="F276" t="str">
            <v>格绒燚西</v>
          </cell>
          <cell r="G276">
            <v>52</v>
          </cell>
          <cell r="H276" t="str">
            <v>王江</v>
          </cell>
          <cell r="I276">
            <v>66</v>
          </cell>
          <cell r="J276" t="str">
            <v>陈强</v>
          </cell>
          <cell r="K276">
            <v>30</v>
          </cell>
          <cell r="L276" t="str">
            <v>那士信</v>
          </cell>
          <cell r="M276">
            <v>38</v>
          </cell>
          <cell r="N276" t="str">
            <v>勾中文</v>
          </cell>
          <cell r="O276">
            <v>25</v>
          </cell>
          <cell r="P276" t="str">
            <v>刘壑</v>
          </cell>
          <cell r="Q276" t="str">
            <v>文科</v>
          </cell>
        </row>
        <row r="277">
          <cell r="A277" t="str">
            <v>513422200108142318</v>
          </cell>
          <cell r="B277" t="str">
            <v>4</v>
          </cell>
          <cell r="C277" t="str">
            <v>杨晓红</v>
          </cell>
          <cell r="D277">
            <v>272.5</v>
          </cell>
          <cell r="E277">
            <v>72</v>
          </cell>
          <cell r="F277" t="str">
            <v>周菊明</v>
          </cell>
          <cell r="G277">
            <v>45</v>
          </cell>
          <cell r="H277" t="str">
            <v>王江</v>
          </cell>
          <cell r="I277">
            <v>36.5</v>
          </cell>
          <cell r="J277" t="str">
            <v>王图雄</v>
          </cell>
          <cell r="K277">
            <v>37</v>
          </cell>
          <cell r="L277" t="str">
            <v>马巫各</v>
          </cell>
          <cell r="M277">
            <v>42</v>
          </cell>
          <cell r="N277" t="str">
            <v>杨琴</v>
          </cell>
          <cell r="O277">
            <v>40</v>
          </cell>
          <cell r="P277" t="str">
            <v>刘壑</v>
          </cell>
          <cell r="Q277" t="str">
            <v>文科</v>
          </cell>
        </row>
        <row r="278">
          <cell r="A278" t="str">
            <v>513422200303260010</v>
          </cell>
          <cell r="B278" t="str">
            <v>5</v>
          </cell>
          <cell r="C278" t="str">
            <v>巴桑吉米</v>
          </cell>
          <cell r="D278">
            <v>231</v>
          </cell>
          <cell r="E278">
            <v>72</v>
          </cell>
          <cell r="F278" t="str">
            <v>周菊明</v>
          </cell>
          <cell r="G278">
            <v>35</v>
          </cell>
          <cell r="H278" t="str">
            <v>赵云川</v>
          </cell>
          <cell r="I278">
            <v>31</v>
          </cell>
          <cell r="J278" t="str">
            <v>张翠莲</v>
          </cell>
          <cell r="K278">
            <v>39</v>
          </cell>
          <cell r="L278" t="str">
            <v>杨艳</v>
          </cell>
          <cell r="M278">
            <v>35</v>
          </cell>
          <cell r="N278" t="str">
            <v>熊治国</v>
          </cell>
          <cell r="O278">
            <v>19</v>
          </cell>
          <cell r="P278" t="str">
            <v>邓倩</v>
          </cell>
          <cell r="Q278" t="str">
            <v>文科</v>
          </cell>
        </row>
        <row r="279">
          <cell r="A279" t="str">
            <v>513422199705210520</v>
          </cell>
          <cell r="B279" t="str">
            <v>1</v>
          </cell>
          <cell r="C279" t="str">
            <v>韩梅</v>
          </cell>
          <cell r="D279">
            <v>0</v>
          </cell>
          <cell r="F279" t="str">
            <v>格绒燚西</v>
          </cell>
          <cell r="H279" t="str">
            <v>马俊</v>
          </cell>
          <cell r="J279" t="str">
            <v>拉初</v>
          </cell>
          <cell r="L279" t="str">
            <v>纪春权</v>
          </cell>
          <cell r="N279" t="str">
            <v>杨琴</v>
          </cell>
          <cell r="P279" t="str">
            <v>邓倩</v>
          </cell>
          <cell r="Q279" t="str">
            <v>文科</v>
          </cell>
        </row>
        <row r="280">
          <cell r="A280" t="str">
            <v>513422200403086849</v>
          </cell>
          <cell r="B280" t="str">
            <v>2</v>
          </cell>
          <cell r="C280" t="str">
            <v>严小冯</v>
          </cell>
          <cell r="D280">
            <v>0</v>
          </cell>
          <cell r="F280" t="str">
            <v>格绒燚西</v>
          </cell>
          <cell r="H280" t="str">
            <v>王江</v>
          </cell>
          <cell r="J280" t="str">
            <v>陈强</v>
          </cell>
          <cell r="L280" t="str">
            <v>那士信</v>
          </cell>
          <cell r="N280" t="str">
            <v>勾中文</v>
          </cell>
          <cell r="P280" t="str">
            <v>刘壑</v>
          </cell>
          <cell r="Q280" t="str">
            <v>文科</v>
          </cell>
        </row>
        <row r="281">
          <cell r="A281" t="str">
            <v>513422200608012122</v>
          </cell>
          <cell r="B281" t="str">
            <v>10</v>
          </cell>
          <cell r="C281" t="str">
            <v>马小叶</v>
          </cell>
          <cell r="D281">
            <v>629.5</v>
          </cell>
          <cell r="E281">
            <v>90</v>
          </cell>
          <cell r="F281" t="str">
            <v>陈丽娇</v>
          </cell>
          <cell r="G281">
            <v>135</v>
          </cell>
          <cell r="H281" t="str">
            <v>刘宗林</v>
          </cell>
          <cell r="I281">
            <v>121.5</v>
          </cell>
          <cell r="J281" t="str">
            <v>拉初</v>
          </cell>
          <cell r="K281">
            <v>97</v>
          </cell>
          <cell r="L281" t="str">
            <v>王友春</v>
          </cell>
          <cell r="M281">
            <v>94</v>
          </cell>
          <cell r="N281" t="str">
            <v>叶小军</v>
          </cell>
          <cell r="O281">
            <v>92</v>
          </cell>
          <cell r="P281" t="str">
            <v>高琴</v>
          </cell>
          <cell r="Q281" t="str">
            <v>理科</v>
          </cell>
        </row>
        <row r="282">
          <cell r="A282" t="str">
            <v>513422200408220015</v>
          </cell>
          <cell r="B282" t="str">
            <v>10</v>
          </cell>
          <cell r="C282" t="str">
            <v>幸家骋</v>
          </cell>
          <cell r="D282">
            <v>616.5</v>
          </cell>
          <cell r="E282">
            <v>95</v>
          </cell>
          <cell r="F282" t="str">
            <v>陈丽娇</v>
          </cell>
          <cell r="G282">
            <v>139</v>
          </cell>
          <cell r="H282" t="str">
            <v>刘宗林</v>
          </cell>
          <cell r="I282">
            <v>114.5</v>
          </cell>
          <cell r="J282" t="str">
            <v>拉初</v>
          </cell>
          <cell r="K282">
            <v>98</v>
          </cell>
          <cell r="L282" t="str">
            <v>王友春</v>
          </cell>
          <cell r="M282">
            <v>84</v>
          </cell>
          <cell r="N282" t="str">
            <v>叶小军</v>
          </cell>
          <cell r="O282">
            <v>86</v>
          </cell>
          <cell r="P282" t="str">
            <v>高琴</v>
          </cell>
          <cell r="Q282" t="str">
            <v>理科</v>
          </cell>
        </row>
        <row r="283">
          <cell r="A283" t="str">
            <v>513422200203041910</v>
          </cell>
          <cell r="B283" t="str">
            <v>11</v>
          </cell>
          <cell r="C283" t="str">
            <v>王尼古</v>
          </cell>
          <cell r="D283">
            <v>602.5</v>
          </cell>
          <cell r="E283">
            <v>93</v>
          </cell>
          <cell r="F283" t="str">
            <v>易涛</v>
          </cell>
          <cell r="G283">
            <v>124</v>
          </cell>
          <cell r="H283" t="str">
            <v>央宗娜姆</v>
          </cell>
          <cell r="I283">
            <v>116.5</v>
          </cell>
          <cell r="J283" t="str">
            <v>曾佳瑶</v>
          </cell>
          <cell r="K283">
            <v>98</v>
          </cell>
          <cell r="L283" t="str">
            <v>赵建超</v>
          </cell>
          <cell r="M283">
            <v>84</v>
          </cell>
          <cell r="N283" t="str">
            <v>万饶</v>
          </cell>
          <cell r="O283">
            <v>87</v>
          </cell>
          <cell r="P283" t="str">
            <v>张弘</v>
          </cell>
          <cell r="Q283" t="str">
            <v>理科</v>
          </cell>
        </row>
        <row r="284">
          <cell r="A284" t="str">
            <v>513422200403133414</v>
          </cell>
          <cell r="B284" t="str">
            <v>10</v>
          </cell>
          <cell r="C284" t="str">
            <v>杨明</v>
          </cell>
          <cell r="D284">
            <v>601</v>
          </cell>
          <cell r="E284">
            <v>90</v>
          </cell>
          <cell r="F284" t="str">
            <v>陈丽娇</v>
          </cell>
          <cell r="G284">
            <v>137</v>
          </cell>
          <cell r="H284" t="str">
            <v>刘宗林</v>
          </cell>
          <cell r="I284">
            <v>106</v>
          </cell>
          <cell r="J284" t="str">
            <v>拉初</v>
          </cell>
          <cell r="K284">
            <v>98</v>
          </cell>
          <cell r="L284" t="str">
            <v>王友春</v>
          </cell>
          <cell r="M284">
            <v>85</v>
          </cell>
          <cell r="N284" t="str">
            <v>叶小军</v>
          </cell>
          <cell r="O284">
            <v>85</v>
          </cell>
          <cell r="P284" t="str">
            <v>高琴</v>
          </cell>
          <cell r="Q284" t="str">
            <v>理科</v>
          </cell>
        </row>
        <row r="285">
          <cell r="A285" t="str">
            <v>513422200303102127</v>
          </cell>
          <cell r="B285" t="str">
            <v>11</v>
          </cell>
          <cell r="C285" t="str">
            <v>益西央宗</v>
          </cell>
          <cell r="D285">
            <v>601</v>
          </cell>
          <cell r="E285">
            <v>103</v>
          </cell>
          <cell r="F285" t="str">
            <v>易涛</v>
          </cell>
          <cell r="G285">
            <v>125</v>
          </cell>
          <cell r="H285" t="str">
            <v>央宗娜姆</v>
          </cell>
          <cell r="I285">
            <v>115</v>
          </cell>
          <cell r="J285" t="str">
            <v>曾佳瑶</v>
          </cell>
          <cell r="K285">
            <v>90</v>
          </cell>
          <cell r="L285" t="str">
            <v>赵建超</v>
          </cell>
          <cell r="M285">
            <v>75</v>
          </cell>
          <cell r="N285" t="str">
            <v>万饶</v>
          </cell>
          <cell r="O285">
            <v>93</v>
          </cell>
          <cell r="P285" t="str">
            <v>张弘</v>
          </cell>
          <cell r="Q285" t="str">
            <v>理科</v>
          </cell>
        </row>
        <row r="286">
          <cell r="A286" t="str">
            <v>513422200407250925</v>
          </cell>
          <cell r="B286" t="str">
            <v>11</v>
          </cell>
          <cell r="C286" t="str">
            <v>熊思琦</v>
          </cell>
          <cell r="D286">
            <v>576.5</v>
          </cell>
          <cell r="E286">
            <v>89</v>
          </cell>
          <cell r="F286" t="str">
            <v>易涛</v>
          </cell>
          <cell r="G286">
            <v>121</v>
          </cell>
          <cell r="H286" t="str">
            <v>央宗娜姆</v>
          </cell>
          <cell r="I286">
            <v>117.5</v>
          </cell>
          <cell r="J286" t="str">
            <v>曾佳瑶</v>
          </cell>
          <cell r="K286">
            <v>80</v>
          </cell>
          <cell r="L286" t="str">
            <v>赵建超</v>
          </cell>
          <cell r="M286">
            <v>73</v>
          </cell>
          <cell r="N286" t="str">
            <v>万饶</v>
          </cell>
          <cell r="O286">
            <v>96</v>
          </cell>
          <cell r="P286" t="str">
            <v>张弘</v>
          </cell>
          <cell r="Q286" t="str">
            <v>理科</v>
          </cell>
        </row>
        <row r="287">
          <cell r="A287" t="str">
            <v>513422200305155820</v>
          </cell>
          <cell r="B287" t="str">
            <v>10</v>
          </cell>
          <cell r="C287" t="str">
            <v>苏朗珍呷</v>
          </cell>
          <cell r="D287">
            <v>571</v>
          </cell>
          <cell r="E287">
            <v>114</v>
          </cell>
          <cell r="F287" t="str">
            <v>陈丽娇</v>
          </cell>
          <cell r="G287">
            <v>123</v>
          </cell>
          <cell r="H287" t="str">
            <v>刘宗林</v>
          </cell>
          <cell r="I287">
            <v>109</v>
          </cell>
          <cell r="J287" t="str">
            <v>拉初</v>
          </cell>
          <cell r="K287">
            <v>74</v>
          </cell>
          <cell r="L287" t="str">
            <v>王友春</v>
          </cell>
          <cell r="M287">
            <v>66</v>
          </cell>
          <cell r="N287" t="str">
            <v>叶小军</v>
          </cell>
          <cell r="O287">
            <v>85</v>
          </cell>
          <cell r="P287" t="str">
            <v>高琴</v>
          </cell>
          <cell r="Q287" t="str">
            <v>理科</v>
          </cell>
        </row>
        <row r="288">
          <cell r="A288" t="str">
            <v>51342220020215231X</v>
          </cell>
          <cell r="B288" t="str">
            <v>11</v>
          </cell>
          <cell r="C288" t="str">
            <v>次尔杜基</v>
          </cell>
          <cell r="D288">
            <v>569</v>
          </cell>
          <cell r="E288">
            <v>94</v>
          </cell>
          <cell r="F288" t="str">
            <v>易涛</v>
          </cell>
          <cell r="G288">
            <v>110</v>
          </cell>
          <cell r="H288" t="str">
            <v>央宗娜姆</v>
          </cell>
          <cell r="I288">
            <v>105</v>
          </cell>
          <cell r="J288" t="str">
            <v>曾佳瑶</v>
          </cell>
          <cell r="K288">
            <v>96</v>
          </cell>
          <cell r="L288" t="str">
            <v>赵建超</v>
          </cell>
          <cell r="M288">
            <v>81</v>
          </cell>
          <cell r="N288" t="str">
            <v>万饶</v>
          </cell>
          <cell r="O288">
            <v>83</v>
          </cell>
          <cell r="P288" t="str">
            <v>张弘</v>
          </cell>
          <cell r="Q288" t="str">
            <v>理科</v>
          </cell>
        </row>
        <row r="289">
          <cell r="A289" t="str">
            <v>513422200206056421</v>
          </cell>
          <cell r="B289" t="str">
            <v>10</v>
          </cell>
          <cell r="C289" t="str">
            <v>益西其珍</v>
          </cell>
          <cell r="D289">
            <v>560</v>
          </cell>
          <cell r="E289">
            <v>105</v>
          </cell>
          <cell r="F289" t="str">
            <v>陈丽娇</v>
          </cell>
          <cell r="G289">
            <v>115</v>
          </cell>
          <cell r="H289" t="str">
            <v>刘宗林</v>
          </cell>
          <cell r="I289">
            <v>95</v>
          </cell>
          <cell r="J289" t="str">
            <v>拉初</v>
          </cell>
          <cell r="K289">
            <v>90</v>
          </cell>
          <cell r="L289" t="str">
            <v>王友春</v>
          </cell>
          <cell r="M289">
            <v>68</v>
          </cell>
          <cell r="N289" t="str">
            <v>叶小军</v>
          </cell>
          <cell r="O289">
            <v>87</v>
          </cell>
          <cell r="P289" t="str">
            <v>高琴</v>
          </cell>
          <cell r="Q289" t="str">
            <v>理科</v>
          </cell>
        </row>
        <row r="290">
          <cell r="A290" t="str">
            <v>513423200109123975</v>
          </cell>
          <cell r="B290" t="str">
            <v>10</v>
          </cell>
          <cell r="C290" t="str">
            <v>毛青发</v>
          </cell>
          <cell r="D290">
            <v>559</v>
          </cell>
          <cell r="E290">
            <v>88</v>
          </cell>
          <cell r="F290" t="str">
            <v>陈丽娇</v>
          </cell>
          <cell r="G290">
            <v>105</v>
          </cell>
          <cell r="H290" t="str">
            <v>刘宗林</v>
          </cell>
          <cell r="I290">
            <v>101</v>
          </cell>
          <cell r="J290" t="str">
            <v>拉初</v>
          </cell>
          <cell r="K290">
            <v>95</v>
          </cell>
          <cell r="L290" t="str">
            <v>王友春</v>
          </cell>
          <cell r="M290">
            <v>82</v>
          </cell>
          <cell r="N290" t="str">
            <v>叶小军</v>
          </cell>
          <cell r="O290">
            <v>88</v>
          </cell>
          <cell r="P290" t="str">
            <v>高琴</v>
          </cell>
          <cell r="Q290" t="str">
            <v>理科</v>
          </cell>
        </row>
        <row r="291">
          <cell r="A291" t="str">
            <v>51342220040127212X</v>
          </cell>
          <cell r="B291" t="str">
            <v>10</v>
          </cell>
          <cell r="C291" t="str">
            <v>赵云霞</v>
          </cell>
          <cell r="D291">
            <v>559</v>
          </cell>
          <cell r="E291">
            <v>103</v>
          </cell>
          <cell r="F291" t="str">
            <v>陈丽娇</v>
          </cell>
          <cell r="G291">
            <v>129</v>
          </cell>
          <cell r="H291" t="str">
            <v>刘宗林</v>
          </cell>
          <cell r="I291">
            <v>94</v>
          </cell>
          <cell r="J291" t="str">
            <v>拉初</v>
          </cell>
          <cell r="K291">
            <v>78</v>
          </cell>
          <cell r="L291" t="str">
            <v>王友春</v>
          </cell>
          <cell r="M291">
            <v>73</v>
          </cell>
          <cell r="N291" t="str">
            <v>叶小军</v>
          </cell>
          <cell r="O291">
            <v>82</v>
          </cell>
          <cell r="P291" t="str">
            <v>高琴</v>
          </cell>
          <cell r="Q291" t="str">
            <v>理科</v>
          </cell>
        </row>
        <row r="292">
          <cell r="A292" t="str">
            <v>513422200212064217</v>
          </cell>
          <cell r="B292" t="str">
            <v>10</v>
          </cell>
          <cell r="C292" t="str">
            <v>次仁杜基</v>
          </cell>
          <cell r="D292">
            <v>559</v>
          </cell>
          <cell r="E292">
            <v>86</v>
          </cell>
          <cell r="F292" t="str">
            <v>陈丽娇</v>
          </cell>
          <cell r="G292">
            <v>133</v>
          </cell>
          <cell r="H292" t="str">
            <v>刘宗林</v>
          </cell>
          <cell r="I292">
            <v>105</v>
          </cell>
          <cell r="J292" t="str">
            <v>拉初</v>
          </cell>
          <cell r="K292">
            <v>94</v>
          </cell>
          <cell r="L292" t="str">
            <v>王友春</v>
          </cell>
          <cell r="M292">
            <v>61</v>
          </cell>
          <cell r="N292" t="str">
            <v>叶小军</v>
          </cell>
          <cell r="O292">
            <v>80</v>
          </cell>
          <cell r="P292" t="str">
            <v>高琴</v>
          </cell>
          <cell r="Q292" t="str">
            <v>理科</v>
          </cell>
        </row>
        <row r="293">
          <cell r="A293" t="str">
            <v>513422200111143813</v>
          </cell>
          <cell r="B293" t="str">
            <v>10</v>
          </cell>
          <cell r="C293" t="str">
            <v>陈长顺</v>
          </cell>
          <cell r="D293">
            <v>554</v>
          </cell>
          <cell r="E293">
            <v>96</v>
          </cell>
          <cell r="F293" t="str">
            <v>陈丽娇</v>
          </cell>
          <cell r="G293">
            <v>116</v>
          </cell>
          <cell r="H293" t="str">
            <v>刘宗林</v>
          </cell>
          <cell r="I293">
            <v>94</v>
          </cell>
          <cell r="J293" t="str">
            <v>拉初</v>
          </cell>
          <cell r="K293">
            <v>96</v>
          </cell>
          <cell r="L293" t="str">
            <v>王友春</v>
          </cell>
          <cell r="M293">
            <v>68</v>
          </cell>
          <cell r="N293" t="str">
            <v>叶小军</v>
          </cell>
          <cell r="O293">
            <v>84</v>
          </cell>
          <cell r="P293" t="str">
            <v>高琴</v>
          </cell>
          <cell r="Q293" t="str">
            <v>理科</v>
          </cell>
        </row>
        <row r="294">
          <cell r="A294" t="str">
            <v>513422200201051517</v>
          </cell>
          <cell r="B294" t="str">
            <v>11</v>
          </cell>
          <cell r="C294" t="str">
            <v>马阿卡</v>
          </cell>
          <cell r="D294">
            <v>553.5</v>
          </cell>
          <cell r="E294">
            <v>87</v>
          </cell>
          <cell r="F294" t="str">
            <v>易涛</v>
          </cell>
          <cell r="G294">
            <v>97</v>
          </cell>
          <cell r="H294" t="str">
            <v>央宗娜姆</v>
          </cell>
          <cell r="I294">
            <v>92.5</v>
          </cell>
          <cell r="J294" t="str">
            <v>曾佳瑶</v>
          </cell>
          <cell r="K294">
            <v>96</v>
          </cell>
          <cell r="L294" t="str">
            <v>赵建超</v>
          </cell>
          <cell r="M294">
            <v>92</v>
          </cell>
          <cell r="N294" t="str">
            <v>万饶</v>
          </cell>
          <cell r="O294">
            <v>89</v>
          </cell>
          <cell r="P294" t="str">
            <v>张弘</v>
          </cell>
          <cell r="Q294" t="str">
            <v>理科</v>
          </cell>
        </row>
        <row r="295">
          <cell r="A295" t="str">
            <v>513422200401151117</v>
          </cell>
          <cell r="B295" t="str">
            <v>10</v>
          </cell>
          <cell r="C295" t="str">
            <v>安正伟</v>
          </cell>
          <cell r="D295">
            <v>549.5</v>
          </cell>
          <cell r="E295">
            <v>96</v>
          </cell>
          <cell r="F295" t="str">
            <v>陈丽娇</v>
          </cell>
          <cell r="G295">
            <v>120</v>
          </cell>
          <cell r="H295" t="str">
            <v>刘宗林</v>
          </cell>
          <cell r="I295">
            <v>109.5</v>
          </cell>
          <cell r="J295" t="str">
            <v>拉初</v>
          </cell>
          <cell r="K295">
            <v>77</v>
          </cell>
          <cell r="L295" t="str">
            <v>王友春</v>
          </cell>
          <cell r="M295">
            <v>68</v>
          </cell>
          <cell r="N295" t="str">
            <v>叶小军</v>
          </cell>
          <cell r="O295">
            <v>79</v>
          </cell>
          <cell r="P295" t="str">
            <v>高琴</v>
          </cell>
          <cell r="Q295" t="str">
            <v>理科</v>
          </cell>
        </row>
        <row r="296">
          <cell r="A296" t="str">
            <v>513422200211302922</v>
          </cell>
          <cell r="B296" t="str">
            <v>11</v>
          </cell>
          <cell r="C296" t="str">
            <v>黄寒霜</v>
          </cell>
          <cell r="D296">
            <v>548</v>
          </cell>
          <cell r="E296">
            <v>102</v>
          </cell>
          <cell r="F296" t="str">
            <v>易涛</v>
          </cell>
          <cell r="G296">
            <v>118</v>
          </cell>
          <cell r="H296" t="str">
            <v>央宗娜姆</v>
          </cell>
          <cell r="I296">
            <v>109</v>
          </cell>
          <cell r="J296" t="str">
            <v>曾佳瑶</v>
          </cell>
          <cell r="K296">
            <v>78</v>
          </cell>
          <cell r="L296" t="str">
            <v>赵建超</v>
          </cell>
          <cell r="M296">
            <v>64</v>
          </cell>
          <cell r="N296" t="str">
            <v>万饶</v>
          </cell>
          <cell r="O296">
            <v>77</v>
          </cell>
          <cell r="P296" t="str">
            <v>张弘</v>
          </cell>
          <cell r="Q296" t="str">
            <v>理科</v>
          </cell>
        </row>
        <row r="297">
          <cell r="A297" t="str">
            <v>513422200407091522</v>
          </cell>
          <cell r="B297" t="str">
            <v>11</v>
          </cell>
          <cell r="C297" t="str">
            <v>杨丹姆</v>
          </cell>
          <cell r="D297">
            <v>546.5</v>
          </cell>
          <cell r="E297">
            <v>98</v>
          </cell>
          <cell r="F297" t="str">
            <v>易涛</v>
          </cell>
          <cell r="G297">
            <v>116</v>
          </cell>
          <cell r="H297" t="str">
            <v>央宗娜姆</v>
          </cell>
          <cell r="I297">
            <v>114.5</v>
          </cell>
          <cell r="J297" t="str">
            <v>曾佳瑶</v>
          </cell>
          <cell r="K297">
            <v>86</v>
          </cell>
          <cell r="L297" t="str">
            <v>赵建超</v>
          </cell>
          <cell r="M297">
            <v>49</v>
          </cell>
          <cell r="N297" t="str">
            <v>万饶</v>
          </cell>
          <cell r="O297">
            <v>83</v>
          </cell>
          <cell r="P297" t="str">
            <v>张弘</v>
          </cell>
          <cell r="Q297" t="str">
            <v>理科</v>
          </cell>
        </row>
        <row r="298">
          <cell r="A298" t="str">
            <v>513422199909102126</v>
          </cell>
          <cell r="B298" t="str">
            <v>10</v>
          </cell>
          <cell r="C298" t="str">
            <v>王翠</v>
          </cell>
          <cell r="D298">
            <v>543</v>
          </cell>
          <cell r="E298">
            <v>101</v>
          </cell>
          <cell r="F298" t="str">
            <v>陈丽娇</v>
          </cell>
          <cell r="G298">
            <v>95</v>
          </cell>
          <cell r="H298" t="str">
            <v>刘宗林</v>
          </cell>
          <cell r="I298">
            <v>110</v>
          </cell>
          <cell r="J298" t="str">
            <v>拉初</v>
          </cell>
          <cell r="K298">
            <v>92</v>
          </cell>
          <cell r="L298" t="str">
            <v>王友春</v>
          </cell>
          <cell r="M298">
            <v>64</v>
          </cell>
          <cell r="N298" t="str">
            <v>叶小军</v>
          </cell>
          <cell r="O298">
            <v>81</v>
          </cell>
          <cell r="P298" t="str">
            <v>高琴</v>
          </cell>
          <cell r="Q298" t="str">
            <v>理科</v>
          </cell>
        </row>
        <row r="299">
          <cell r="A299" t="str">
            <v>513422200310111910</v>
          </cell>
          <cell r="B299" t="str">
            <v>11</v>
          </cell>
          <cell r="C299" t="str">
            <v>马海龙</v>
          </cell>
          <cell r="D299">
            <v>543</v>
          </cell>
          <cell r="E299">
            <v>94</v>
          </cell>
          <cell r="F299" t="str">
            <v>易涛</v>
          </cell>
          <cell r="G299">
            <v>128</v>
          </cell>
          <cell r="H299" t="str">
            <v>央宗娜姆</v>
          </cell>
          <cell r="I299">
            <v>77</v>
          </cell>
          <cell r="J299" t="str">
            <v>曾佳瑶</v>
          </cell>
          <cell r="K299">
            <v>93</v>
          </cell>
          <cell r="L299" t="str">
            <v>赵建超</v>
          </cell>
          <cell r="M299">
            <v>63</v>
          </cell>
          <cell r="N299" t="str">
            <v>万饶</v>
          </cell>
          <cell r="O299">
            <v>88</v>
          </cell>
          <cell r="P299" t="str">
            <v>张弘</v>
          </cell>
          <cell r="Q299" t="str">
            <v>理科</v>
          </cell>
        </row>
        <row r="300">
          <cell r="A300" t="str">
            <v>513422200301105615</v>
          </cell>
          <cell r="B300" t="str">
            <v>11</v>
          </cell>
          <cell r="C300" t="str">
            <v>邱子卡</v>
          </cell>
          <cell r="D300">
            <v>540.5</v>
          </cell>
          <cell r="E300">
            <v>96</v>
          </cell>
          <cell r="F300" t="str">
            <v>易涛</v>
          </cell>
          <cell r="G300">
            <v>117</v>
          </cell>
          <cell r="H300" t="str">
            <v>央宗娜姆</v>
          </cell>
          <cell r="I300">
            <v>106.5</v>
          </cell>
          <cell r="J300" t="str">
            <v>曾佳瑶</v>
          </cell>
          <cell r="K300">
            <v>88</v>
          </cell>
          <cell r="L300" t="str">
            <v>赵建超</v>
          </cell>
          <cell r="M300">
            <v>49</v>
          </cell>
          <cell r="N300" t="str">
            <v>万饶</v>
          </cell>
          <cell r="O300">
            <v>84</v>
          </cell>
          <cell r="P300" t="str">
            <v>张弘</v>
          </cell>
          <cell r="Q300" t="str">
            <v>理科</v>
          </cell>
        </row>
        <row r="301">
          <cell r="A301" t="str">
            <v>513422200311190016</v>
          </cell>
          <cell r="B301" t="str">
            <v>10</v>
          </cell>
          <cell r="C301" t="str">
            <v>嘉萨石佳</v>
          </cell>
          <cell r="D301">
            <v>536.5</v>
          </cell>
          <cell r="E301">
            <v>96</v>
          </cell>
          <cell r="F301" t="str">
            <v>陈丽娇</v>
          </cell>
          <cell r="G301">
            <v>100</v>
          </cell>
          <cell r="H301" t="str">
            <v>刘宗林</v>
          </cell>
          <cell r="I301">
            <v>103.5</v>
          </cell>
          <cell r="J301" t="str">
            <v>拉初</v>
          </cell>
          <cell r="K301">
            <v>94</v>
          </cell>
          <cell r="L301" t="str">
            <v>王友春</v>
          </cell>
          <cell r="M301">
            <v>64</v>
          </cell>
          <cell r="N301" t="str">
            <v>叶小军</v>
          </cell>
          <cell r="O301">
            <v>79</v>
          </cell>
          <cell r="P301" t="str">
            <v>高琴</v>
          </cell>
          <cell r="Q301" t="str">
            <v>理科</v>
          </cell>
        </row>
        <row r="302">
          <cell r="A302" t="str">
            <v>513422200403050029</v>
          </cell>
          <cell r="B302" t="str">
            <v>11</v>
          </cell>
          <cell r="C302" t="str">
            <v>刘燕</v>
          </cell>
          <cell r="D302">
            <v>535.5</v>
          </cell>
          <cell r="E302">
            <v>105</v>
          </cell>
          <cell r="F302" t="str">
            <v>易涛</v>
          </cell>
          <cell r="G302">
            <v>129</v>
          </cell>
          <cell r="H302" t="str">
            <v>央宗娜姆</v>
          </cell>
          <cell r="I302">
            <v>111.5</v>
          </cell>
          <cell r="J302" t="str">
            <v>曾佳瑶</v>
          </cell>
          <cell r="K302">
            <v>68</v>
          </cell>
          <cell r="L302" t="str">
            <v>赵建超</v>
          </cell>
          <cell r="M302">
            <v>49</v>
          </cell>
          <cell r="N302" t="str">
            <v>万饶</v>
          </cell>
          <cell r="O302">
            <v>73</v>
          </cell>
          <cell r="P302" t="str">
            <v>张弘</v>
          </cell>
          <cell r="Q302" t="str">
            <v>理科</v>
          </cell>
        </row>
        <row r="303">
          <cell r="A303" t="str">
            <v>513422200405162120</v>
          </cell>
          <cell r="B303" t="str">
            <v>10</v>
          </cell>
          <cell r="C303" t="str">
            <v>杨大青</v>
          </cell>
          <cell r="D303">
            <v>534</v>
          </cell>
          <cell r="E303">
            <v>97</v>
          </cell>
          <cell r="F303" t="str">
            <v>陈丽娇</v>
          </cell>
          <cell r="G303">
            <v>118</v>
          </cell>
          <cell r="H303" t="str">
            <v>刘宗林</v>
          </cell>
          <cell r="I303">
            <v>110</v>
          </cell>
          <cell r="J303" t="str">
            <v>拉初</v>
          </cell>
          <cell r="K303">
            <v>74</v>
          </cell>
          <cell r="L303" t="str">
            <v>王友春</v>
          </cell>
          <cell r="M303">
            <v>60</v>
          </cell>
          <cell r="N303" t="str">
            <v>叶小军</v>
          </cell>
          <cell r="O303">
            <v>75</v>
          </cell>
          <cell r="P303" t="str">
            <v>高琴</v>
          </cell>
          <cell r="Q303" t="str">
            <v>理科</v>
          </cell>
        </row>
        <row r="304">
          <cell r="A304" t="str">
            <v>513422200212270029</v>
          </cell>
          <cell r="B304" t="str">
            <v>10</v>
          </cell>
          <cell r="C304" t="str">
            <v>何忍</v>
          </cell>
          <cell r="D304">
            <v>531.5</v>
          </cell>
          <cell r="E304">
            <v>92</v>
          </cell>
          <cell r="F304" t="str">
            <v>陈丽娇</v>
          </cell>
          <cell r="G304">
            <v>101</v>
          </cell>
          <cell r="H304" t="str">
            <v>刘宗林</v>
          </cell>
          <cell r="I304">
            <v>105.5</v>
          </cell>
          <cell r="J304" t="str">
            <v>拉初</v>
          </cell>
          <cell r="K304">
            <v>84</v>
          </cell>
          <cell r="L304" t="str">
            <v>王友春</v>
          </cell>
          <cell r="M304">
            <v>73</v>
          </cell>
          <cell r="N304" t="str">
            <v>叶小军</v>
          </cell>
          <cell r="O304">
            <v>76</v>
          </cell>
          <cell r="P304" t="str">
            <v>高琴</v>
          </cell>
          <cell r="Q304" t="str">
            <v>理科</v>
          </cell>
        </row>
        <row r="305">
          <cell r="A305" t="str">
            <v>513422200404110046</v>
          </cell>
          <cell r="B305" t="str">
            <v>10</v>
          </cell>
          <cell r="C305" t="str">
            <v>呷绒祝玛</v>
          </cell>
          <cell r="D305">
            <v>531</v>
          </cell>
          <cell r="E305">
            <v>102</v>
          </cell>
          <cell r="F305" t="str">
            <v>陈丽娇</v>
          </cell>
          <cell r="G305">
            <v>118</v>
          </cell>
          <cell r="H305" t="str">
            <v>刘宗林</v>
          </cell>
          <cell r="I305">
            <v>101</v>
          </cell>
          <cell r="J305" t="str">
            <v>拉初</v>
          </cell>
          <cell r="K305">
            <v>78</v>
          </cell>
          <cell r="L305" t="str">
            <v>王友春</v>
          </cell>
          <cell r="M305">
            <v>53</v>
          </cell>
          <cell r="N305" t="str">
            <v>叶小军</v>
          </cell>
          <cell r="O305">
            <v>79</v>
          </cell>
          <cell r="P305" t="str">
            <v>高琴</v>
          </cell>
          <cell r="Q305" t="str">
            <v>理科</v>
          </cell>
        </row>
        <row r="306">
          <cell r="A306" t="str">
            <v>513422200309170729</v>
          </cell>
          <cell r="B306" t="str">
            <v>10</v>
          </cell>
          <cell r="C306" t="str">
            <v>兰楠</v>
          </cell>
          <cell r="D306">
            <v>529.5</v>
          </cell>
          <cell r="E306">
            <v>93</v>
          </cell>
          <cell r="F306" t="str">
            <v>陈丽娇</v>
          </cell>
          <cell r="G306">
            <v>105</v>
          </cell>
          <cell r="H306" t="str">
            <v>刘宗林</v>
          </cell>
          <cell r="I306">
            <v>89.5</v>
          </cell>
          <cell r="J306" t="str">
            <v>拉初</v>
          </cell>
          <cell r="K306">
            <v>77</v>
          </cell>
          <cell r="L306" t="str">
            <v>王友春</v>
          </cell>
          <cell r="M306">
            <v>78</v>
          </cell>
          <cell r="N306" t="str">
            <v>叶小军</v>
          </cell>
          <cell r="O306">
            <v>87</v>
          </cell>
          <cell r="P306" t="str">
            <v>高琴</v>
          </cell>
          <cell r="Q306" t="str">
            <v>理科</v>
          </cell>
        </row>
        <row r="307">
          <cell r="A307" t="str">
            <v>513422200304117021</v>
          </cell>
          <cell r="B307" t="str">
            <v>10</v>
          </cell>
          <cell r="C307" t="str">
            <v>降央祝玛</v>
          </cell>
          <cell r="D307">
            <v>528.5</v>
          </cell>
          <cell r="E307">
            <v>89</v>
          </cell>
          <cell r="F307" t="str">
            <v>陈丽娇</v>
          </cell>
          <cell r="G307">
            <v>114</v>
          </cell>
          <cell r="H307" t="str">
            <v>刘宗林</v>
          </cell>
          <cell r="I307">
            <v>109.5</v>
          </cell>
          <cell r="J307" t="str">
            <v>拉初</v>
          </cell>
          <cell r="K307">
            <v>79</v>
          </cell>
          <cell r="L307" t="str">
            <v>王友春</v>
          </cell>
          <cell r="M307">
            <v>60</v>
          </cell>
          <cell r="N307" t="str">
            <v>叶小军</v>
          </cell>
          <cell r="O307">
            <v>77</v>
          </cell>
          <cell r="P307" t="str">
            <v>高琴</v>
          </cell>
          <cell r="Q307" t="str">
            <v>理科</v>
          </cell>
        </row>
        <row r="308">
          <cell r="A308" t="str">
            <v>513422200304033610</v>
          </cell>
          <cell r="B308" t="str">
            <v>11</v>
          </cell>
          <cell r="C308" t="str">
            <v>付美强</v>
          </cell>
          <cell r="D308">
            <v>524.5</v>
          </cell>
          <cell r="E308">
            <v>106</v>
          </cell>
          <cell r="F308" t="str">
            <v>易涛</v>
          </cell>
          <cell r="G308">
            <v>98</v>
          </cell>
          <cell r="H308" t="str">
            <v>央宗娜姆</v>
          </cell>
          <cell r="I308">
            <v>99.5</v>
          </cell>
          <cell r="J308" t="str">
            <v>曾佳瑶</v>
          </cell>
          <cell r="K308">
            <v>83</v>
          </cell>
          <cell r="L308" t="str">
            <v>赵建超</v>
          </cell>
          <cell r="M308">
            <v>54</v>
          </cell>
          <cell r="N308" t="str">
            <v>万饶</v>
          </cell>
          <cell r="O308">
            <v>84</v>
          </cell>
          <cell r="P308" t="str">
            <v>张弘</v>
          </cell>
          <cell r="Q308" t="str">
            <v>理科</v>
          </cell>
        </row>
        <row r="309">
          <cell r="A309" t="str">
            <v>513422200201102716</v>
          </cell>
          <cell r="B309" t="str">
            <v>11</v>
          </cell>
          <cell r="C309" t="str">
            <v>毛元平</v>
          </cell>
          <cell r="D309">
            <v>523.5</v>
          </cell>
          <cell r="E309">
            <v>90</v>
          </cell>
          <cell r="F309" t="str">
            <v>易涛</v>
          </cell>
          <cell r="G309">
            <v>96</v>
          </cell>
          <cell r="H309" t="str">
            <v>央宗娜姆</v>
          </cell>
          <cell r="I309">
            <v>106.5</v>
          </cell>
          <cell r="J309" t="str">
            <v>曾佳瑶</v>
          </cell>
          <cell r="K309">
            <v>86</v>
          </cell>
          <cell r="L309" t="str">
            <v>赵建超</v>
          </cell>
          <cell r="M309">
            <v>55</v>
          </cell>
          <cell r="N309" t="str">
            <v>万饶</v>
          </cell>
          <cell r="O309">
            <v>90</v>
          </cell>
          <cell r="P309" t="str">
            <v>张弘</v>
          </cell>
          <cell r="Q309" t="str">
            <v>理科</v>
          </cell>
        </row>
        <row r="310">
          <cell r="A310" t="str">
            <v>513422200301032321</v>
          </cell>
          <cell r="B310" t="str">
            <v>11</v>
          </cell>
          <cell r="C310" t="str">
            <v>吴章林</v>
          </cell>
          <cell r="D310">
            <v>520</v>
          </cell>
          <cell r="E310">
            <v>82</v>
          </cell>
          <cell r="F310" t="str">
            <v>易涛</v>
          </cell>
          <cell r="G310">
            <v>111</v>
          </cell>
          <cell r="H310" t="str">
            <v>央宗娜姆</v>
          </cell>
          <cell r="I310">
            <v>100</v>
          </cell>
          <cell r="J310" t="str">
            <v>曾佳瑶</v>
          </cell>
          <cell r="K310">
            <v>80</v>
          </cell>
          <cell r="L310" t="str">
            <v>赵建超</v>
          </cell>
          <cell r="M310">
            <v>71</v>
          </cell>
          <cell r="N310" t="str">
            <v>万饶</v>
          </cell>
          <cell r="O310">
            <v>76</v>
          </cell>
          <cell r="P310" t="str">
            <v>张弘</v>
          </cell>
          <cell r="Q310" t="str">
            <v>理科</v>
          </cell>
        </row>
        <row r="311">
          <cell r="A311" t="str">
            <v>513422200409060922</v>
          </cell>
          <cell r="B311" t="str">
            <v>10</v>
          </cell>
          <cell r="C311" t="str">
            <v>达瓦央宗</v>
          </cell>
          <cell r="D311">
            <v>520</v>
          </cell>
          <cell r="E311">
            <v>98</v>
          </cell>
          <cell r="F311" t="str">
            <v>陈丽娇</v>
          </cell>
          <cell r="G311">
            <v>98</v>
          </cell>
          <cell r="H311" t="str">
            <v>刘宗林</v>
          </cell>
          <cell r="I311">
            <v>117</v>
          </cell>
          <cell r="J311" t="str">
            <v>拉初</v>
          </cell>
          <cell r="K311">
            <v>74</v>
          </cell>
          <cell r="L311" t="str">
            <v>王友春</v>
          </cell>
          <cell r="M311">
            <v>45</v>
          </cell>
          <cell r="N311" t="str">
            <v>叶小军</v>
          </cell>
          <cell r="O311">
            <v>88</v>
          </cell>
          <cell r="P311" t="str">
            <v>高琴</v>
          </cell>
          <cell r="Q311" t="str">
            <v>理科</v>
          </cell>
        </row>
        <row r="312">
          <cell r="A312" t="str">
            <v>513422200403114213</v>
          </cell>
          <cell r="B312" t="str">
            <v>10</v>
          </cell>
          <cell r="C312" t="str">
            <v>扎拉</v>
          </cell>
          <cell r="D312">
            <v>519.5</v>
          </cell>
          <cell r="E312">
            <v>110</v>
          </cell>
          <cell r="F312" t="str">
            <v>陈丽娇</v>
          </cell>
          <cell r="G312">
            <v>105</v>
          </cell>
          <cell r="H312" t="str">
            <v>刘宗林</v>
          </cell>
          <cell r="I312">
            <v>77.5</v>
          </cell>
          <cell r="J312" t="str">
            <v>拉初</v>
          </cell>
          <cell r="K312">
            <v>88</v>
          </cell>
          <cell r="L312" t="str">
            <v>王友春</v>
          </cell>
          <cell r="M312">
            <v>53</v>
          </cell>
          <cell r="N312" t="str">
            <v>叶小军</v>
          </cell>
          <cell r="O312">
            <v>86</v>
          </cell>
          <cell r="P312" t="str">
            <v>高琴</v>
          </cell>
          <cell r="Q312" t="str">
            <v>理科</v>
          </cell>
        </row>
        <row r="313">
          <cell r="A313" t="str">
            <v>513422200210015817</v>
          </cell>
          <cell r="B313" t="str">
            <v>10</v>
          </cell>
          <cell r="C313" t="str">
            <v>陈志云</v>
          </cell>
          <cell r="D313">
            <v>519</v>
          </cell>
          <cell r="E313">
            <v>89</v>
          </cell>
          <cell r="F313" t="str">
            <v>陈丽娇</v>
          </cell>
          <cell r="G313">
            <v>93</v>
          </cell>
          <cell r="H313" t="str">
            <v>刘宗林</v>
          </cell>
          <cell r="I313">
            <v>110</v>
          </cell>
          <cell r="J313" t="str">
            <v>拉初</v>
          </cell>
          <cell r="K313">
            <v>83</v>
          </cell>
          <cell r="L313" t="str">
            <v>王友春</v>
          </cell>
          <cell r="M313">
            <v>63</v>
          </cell>
          <cell r="N313" t="str">
            <v>叶小军</v>
          </cell>
          <cell r="O313">
            <v>81</v>
          </cell>
          <cell r="P313" t="str">
            <v>高琴</v>
          </cell>
          <cell r="Q313" t="str">
            <v>理科</v>
          </cell>
        </row>
        <row r="314">
          <cell r="A314" t="str">
            <v>513422200405090024</v>
          </cell>
          <cell r="B314" t="str">
            <v>10</v>
          </cell>
          <cell r="C314" t="str">
            <v>刘义婷</v>
          </cell>
          <cell r="D314">
            <v>518.5</v>
          </cell>
          <cell r="E314">
            <v>75</v>
          </cell>
          <cell r="F314" t="str">
            <v>陈丽娇</v>
          </cell>
          <cell r="G314">
            <v>104</v>
          </cell>
          <cell r="H314" t="str">
            <v>刘宗林</v>
          </cell>
          <cell r="I314">
            <v>99.5</v>
          </cell>
          <cell r="J314" t="str">
            <v>拉初</v>
          </cell>
          <cell r="K314">
            <v>79</v>
          </cell>
          <cell r="L314" t="str">
            <v>王友春</v>
          </cell>
          <cell r="M314">
            <v>71</v>
          </cell>
          <cell r="N314" t="str">
            <v>叶小军</v>
          </cell>
          <cell r="O314">
            <v>90</v>
          </cell>
          <cell r="P314" t="str">
            <v>高琴</v>
          </cell>
          <cell r="Q314" t="str">
            <v>理科</v>
          </cell>
        </row>
        <row r="315">
          <cell r="A315" t="str">
            <v>51342220030616004X</v>
          </cell>
          <cell r="B315" t="str">
            <v>11</v>
          </cell>
          <cell r="C315" t="str">
            <v>马绪英</v>
          </cell>
          <cell r="D315">
            <v>518.5</v>
          </cell>
          <cell r="E315">
            <v>104</v>
          </cell>
          <cell r="F315" t="str">
            <v>易涛</v>
          </cell>
          <cell r="G315">
            <v>116</v>
          </cell>
          <cell r="H315" t="str">
            <v>央宗娜姆</v>
          </cell>
          <cell r="I315">
            <v>89.5</v>
          </cell>
          <cell r="J315" t="str">
            <v>曾佳瑶</v>
          </cell>
          <cell r="K315">
            <v>92</v>
          </cell>
          <cell r="L315" t="str">
            <v>赵建超</v>
          </cell>
          <cell r="M315">
            <v>52</v>
          </cell>
          <cell r="N315" t="str">
            <v>万饶</v>
          </cell>
          <cell r="O315">
            <v>65</v>
          </cell>
          <cell r="P315" t="str">
            <v>张弘</v>
          </cell>
          <cell r="Q315" t="str">
            <v>理科</v>
          </cell>
        </row>
        <row r="316">
          <cell r="A316" t="str">
            <v>513422200310050919</v>
          </cell>
          <cell r="B316" t="str">
            <v>10</v>
          </cell>
          <cell r="C316" t="str">
            <v>谭金卓</v>
          </cell>
          <cell r="D316">
            <v>518.5</v>
          </cell>
          <cell r="E316">
            <v>91</v>
          </cell>
          <cell r="F316" t="str">
            <v>陈丽娇</v>
          </cell>
          <cell r="G316">
            <v>127</v>
          </cell>
          <cell r="H316" t="str">
            <v>刘宗林</v>
          </cell>
          <cell r="I316">
            <v>74.5</v>
          </cell>
          <cell r="J316" t="str">
            <v>拉初</v>
          </cell>
          <cell r="K316">
            <v>75</v>
          </cell>
          <cell r="L316" t="str">
            <v>王友春</v>
          </cell>
          <cell r="M316">
            <v>65</v>
          </cell>
          <cell r="N316" t="str">
            <v>叶小军</v>
          </cell>
          <cell r="O316">
            <v>86</v>
          </cell>
          <cell r="P316" t="str">
            <v>高琴</v>
          </cell>
          <cell r="Q316" t="str">
            <v>理科</v>
          </cell>
        </row>
        <row r="317">
          <cell r="A317" t="str">
            <v>513422200401250027</v>
          </cell>
          <cell r="B317" t="str">
            <v>11</v>
          </cell>
          <cell r="C317" t="str">
            <v>卓玛央青</v>
          </cell>
          <cell r="D317">
            <v>517.5</v>
          </cell>
          <cell r="E317">
            <v>101</v>
          </cell>
          <cell r="F317" t="str">
            <v>易涛</v>
          </cell>
          <cell r="G317">
            <v>121</v>
          </cell>
          <cell r="H317" t="str">
            <v>央宗娜姆</v>
          </cell>
          <cell r="I317">
            <v>104.5</v>
          </cell>
          <cell r="J317" t="str">
            <v>曾佳瑶</v>
          </cell>
          <cell r="K317">
            <v>69</v>
          </cell>
          <cell r="L317" t="str">
            <v>赵建超</v>
          </cell>
          <cell r="M317">
            <v>39</v>
          </cell>
          <cell r="N317" t="str">
            <v>万饶</v>
          </cell>
          <cell r="O317">
            <v>83</v>
          </cell>
          <cell r="P317" t="str">
            <v>张弘</v>
          </cell>
          <cell r="Q317" t="str">
            <v>理科</v>
          </cell>
        </row>
        <row r="318">
          <cell r="A318" t="str">
            <v>513422200209141912</v>
          </cell>
          <cell r="B318" t="str">
            <v>10</v>
          </cell>
          <cell r="C318" t="str">
            <v>何玉杨</v>
          </cell>
          <cell r="D318">
            <v>517</v>
          </cell>
          <cell r="E318">
            <v>90</v>
          </cell>
          <cell r="F318" t="str">
            <v>陈丽娇</v>
          </cell>
          <cell r="G318">
            <v>94</v>
          </cell>
          <cell r="H318" t="str">
            <v>刘宗林</v>
          </cell>
          <cell r="I318">
            <v>92</v>
          </cell>
          <cell r="J318" t="str">
            <v>拉初</v>
          </cell>
          <cell r="K318">
            <v>92</v>
          </cell>
          <cell r="L318" t="str">
            <v>王友春</v>
          </cell>
          <cell r="M318">
            <v>64</v>
          </cell>
          <cell r="N318" t="str">
            <v>叶小军</v>
          </cell>
          <cell r="O318">
            <v>85</v>
          </cell>
          <cell r="P318" t="str">
            <v>高琴</v>
          </cell>
          <cell r="Q318" t="str">
            <v>理科</v>
          </cell>
        </row>
        <row r="319">
          <cell r="A319" t="str">
            <v>513422200001237026</v>
          </cell>
          <cell r="B319" t="str">
            <v>10</v>
          </cell>
          <cell r="C319" t="str">
            <v>苏朗拉宗</v>
          </cell>
          <cell r="D319">
            <v>515</v>
          </cell>
          <cell r="E319">
            <v>93</v>
          </cell>
          <cell r="F319" t="str">
            <v>陈丽娇</v>
          </cell>
          <cell r="G319">
            <v>115</v>
          </cell>
          <cell r="H319" t="str">
            <v>刘宗林</v>
          </cell>
          <cell r="I319">
            <v>105</v>
          </cell>
          <cell r="J319" t="str">
            <v>拉初</v>
          </cell>
          <cell r="K319">
            <v>73</v>
          </cell>
          <cell r="L319" t="str">
            <v>王友春</v>
          </cell>
          <cell r="M319">
            <v>54</v>
          </cell>
          <cell r="N319" t="str">
            <v>叶小军</v>
          </cell>
          <cell r="O319">
            <v>75</v>
          </cell>
          <cell r="P319" t="str">
            <v>高琴</v>
          </cell>
          <cell r="Q319" t="str">
            <v>理科</v>
          </cell>
        </row>
        <row r="320">
          <cell r="A320" t="str">
            <v>513422200405010020</v>
          </cell>
          <cell r="B320" t="str">
            <v>10</v>
          </cell>
          <cell r="C320" t="str">
            <v>马文俊</v>
          </cell>
          <cell r="D320">
            <v>514</v>
          </cell>
          <cell r="E320">
            <v>95</v>
          </cell>
          <cell r="F320" t="str">
            <v>陈丽娇</v>
          </cell>
          <cell r="G320">
            <v>106</v>
          </cell>
          <cell r="H320" t="str">
            <v>刘宗林</v>
          </cell>
          <cell r="I320">
            <v>105</v>
          </cell>
          <cell r="J320" t="str">
            <v>拉初</v>
          </cell>
          <cell r="K320">
            <v>77</v>
          </cell>
          <cell r="L320" t="str">
            <v>王友春</v>
          </cell>
          <cell r="M320">
            <v>50</v>
          </cell>
          <cell r="N320" t="str">
            <v>叶小军</v>
          </cell>
          <cell r="O320">
            <v>81</v>
          </cell>
          <cell r="P320" t="str">
            <v>高琴</v>
          </cell>
          <cell r="Q320" t="str">
            <v>理科</v>
          </cell>
        </row>
        <row r="321">
          <cell r="A321" t="str">
            <v>513422200110153825</v>
          </cell>
          <cell r="B321" t="str">
            <v>11</v>
          </cell>
          <cell r="C321" t="str">
            <v>扎西布池</v>
          </cell>
          <cell r="D321">
            <v>513.5</v>
          </cell>
          <cell r="E321">
            <v>108</v>
          </cell>
          <cell r="F321" t="str">
            <v>易涛</v>
          </cell>
          <cell r="G321">
            <v>123</v>
          </cell>
          <cell r="H321" t="str">
            <v>央宗娜姆</v>
          </cell>
          <cell r="I321">
            <v>105.5</v>
          </cell>
          <cell r="J321" t="str">
            <v>曾佳瑶</v>
          </cell>
          <cell r="K321">
            <v>59</v>
          </cell>
          <cell r="L321" t="str">
            <v>赵建超</v>
          </cell>
          <cell r="M321">
            <v>40</v>
          </cell>
          <cell r="N321" t="str">
            <v>万饶</v>
          </cell>
          <cell r="O321">
            <v>78</v>
          </cell>
          <cell r="P321" t="str">
            <v>张弘</v>
          </cell>
          <cell r="Q321" t="str">
            <v>理科</v>
          </cell>
        </row>
        <row r="322">
          <cell r="A322" t="str">
            <v>513422200307066629</v>
          </cell>
          <cell r="B322" t="str">
            <v>10</v>
          </cell>
          <cell r="C322" t="str">
            <v>董建英</v>
          </cell>
          <cell r="D322">
            <v>513</v>
          </cell>
          <cell r="E322">
            <v>96</v>
          </cell>
          <cell r="F322" t="str">
            <v>陈丽娇</v>
          </cell>
          <cell r="G322">
            <v>105</v>
          </cell>
          <cell r="H322" t="str">
            <v>刘宗林</v>
          </cell>
          <cell r="I322">
            <v>110</v>
          </cell>
          <cell r="J322" t="str">
            <v>拉初</v>
          </cell>
          <cell r="K322">
            <v>68</v>
          </cell>
          <cell r="L322" t="str">
            <v>王友春</v>
          </cell>
          <cell r="M322">
            <v>55</v>
          </cell>
          <cell r="N322" t="str">
            <v>叶小军</v>
          </cell>
          <cell r="O322">
            <v>79</v>
          </cell>
          <cell r="P322" t="str">
            <v>高琴</v>
          </cell>
          <cell r="Q322" t="str">
            <v>理科</v>
          </cell>
        </row>
        <row r="323">
          <cell r="A323" t="str">
            <v>513422200401205023</v>
          </cell>
          <cell r="B323" t="str">
            <v>9</v>
          </cell>
          <cell r="C323" t="str">
            <v>次里拉木</v>
          </cell>
          <cell r="D323">
            <v>512.5</v>
          </cell>
          <cell r="E323">
            <v>88</v>
          </cell>
          <cell r="F323" t="str">
            <v>肖锐</v>
          </cell>
          <cell r="G323">
            <v>118</v>
          </cell>
          <cell r="H323" t="str">
            <v>赵云川</v>
          </cell>
          <cell r="I323">
            <v>104.5</v>
          </cell>
          <cell r="J323" t="str">
            <v>彭丹</v>
          </cell>
          <cell r="K323">
            <v>67</v>
          </cell>
          <cell r="L323" t="str">
            <v>周强</v>
          </cell>
          <cell r="M323">
            <v>54</v>
          </cell>
          <cell r="N323" t="str">
            <v>李荣鑫</v>
          </cell>
          <cell r="O323">
            <v>81</v>
          </cell>
          <cell r="P323" t="str">
            <v>杜建清</v>
          </cell>
          <cell r="Q323" t="str">
            <v>理科</v>
          </cell>
        </row>
        <row r="324">
          <cell r="A324" t="str">
            <v>513422200211271329</v>
          </cell>
          <cell r="B324" t="str">
            <v>11</v>
          </cell>
          <cell r="C324" t="str">
            <v>马红英</v>
          </cell>
          <cell r="D324">
            <v>512</v>
          </cell>
          <cell r="E324">
            <v>98</v>
          </cell>
          <cell r="F324" t="str">
            <v>易涛</v>
          </cell>
          <cell r="G324">
            <v>122</v>
          </cell>
          <cell r="H324" t="str">
            <v>央宗娜姆</v>
          </cell>
          <cell r="I324">
            <v>100</v>
          </cell>
          <cell r="J324" t="str">
            <v>曾佳瑶</v>
          </cell>
          <cell r="K324">
            <v>71</v>
          </cell>
          <cell r="L324" t="str">
            <v>赵建超</v>
          </cell>
          <cell r="M324">
            <v>47</v>
          </cell>
          <cell r="N324" t="str">
            <v>万饶</v>
          </cell>
          <cell r="O324">
            <v>74</v>
          </cell>
          <cell r="P324" t="str">
            <v>张弘</v>
          </cell>
          <cell r="Q324" t="str">
            <v>理科</v>
          </cell>
        </row>
        <row r="325">
          <cell r="A325" t="str">
            <v>513422200305203829</v>
          </cell>
          <cell r="B325" t="str">
            <v>10</v>
          </cell>
          <cell r="C325" t="str">
            <v>易洁</v>
          </cell>
          <cell r="D325">
            <v>509.5</v>
          </cell>
          <cell r="E325">
            <v>107</v>
          </cell>
          <cell r="F325" t="str">
            <v>陈丽娇</v>
          </cell>
          <cell r="G325">
            <v>106</v>
          </cell>
          <cell r="H325" t="str">
            <v>刘宗林</v>
          </cell>
          <cell r="I325">
            <v>105.5</v>
          </cell>
          <cell r="J325" t="str">
            <v>拉初</v>
          </cell>
          <cell r="K325">
            <v>72</v>
          </cell>
          <cell r="L325" t="str">
            <v>王友春</v>
          </cell>
          <cell r="M325">
            <v>44</v>
          </cell>
          <cell r="N325" t="str">
            <v>叶小军</v>
          </cell>
          <cell r="O325">
            <v>75</v>
          </cell>
          <cell r="P325" t="str">
            <v>高琴</v>
          </cell>
          <cell r="Q325" t="str">
            <v>理科</v>
          </cell>
        </row>
        <row r="326">
          <cell r="A326" t="str">
            <v>513422200309273410</v>
          </cell>
          <cell r="B326" t="str">
            <v>11</v>
          </cell>
          <cell r="C326" t="str">
            <v>扎西龙布</v>
          </cell>
          <cell r="D326">
            <v>506.5</v>
          </cell>
          <cell r="E326">
            <v>76</v>
          </cell>
          <cell r="F326" t="str">
            <v>易涛</v>
          </cell>
          <cell r="G326">
            <v>108</v>
          </cell>
          <cell r="H326" t="str">
            <v>央宗娜姆</v>
          </cell>
          <cell r="I326">
            <v>100.5</v>
          </cell>
          <cell r="J326" t="str">
            <v>曾佳瑶</v>
          </cell>
          <cell r="K326">
            <v>78</v>
          </cell>
          <cell r="L326" t="str">
            <v>赵建超</v>
          </cell>
          <cell r="M326">
            <v>59</v>
          </cell>
          <cell r="N326" t="str">
            <v>万饶</v>
          </cell>
          <cell r="O326">
            <v>85</v>
          </cell>
          <cell r="P326" t="str">
            <v>张弘</v>
          </cell>
          <cell r="Q326" t="str">
            <v>理科</v>
          </cell>
        </row>
        <row r="327">
          <cell r="A327" t="str">
            <v>513422200302240018</v>
          </cell>
          <cell r="B327" t="str">
            <v>10</v>
          </cell>
          <cell r="C327" t="str">
            <v>杨小华</v>
          </cell>
          <cell r="D327">
            <v>506</v>
          </cell>
          <cell r="E327">
            <v>85</v>
          </cell>
          <cell r="F327" t="str">
            <v>陈丽娇</v>
          </cell>
          <cell r="G327">
            <v>90</v>
          </cell>
          <cell r="H327" t="str">
            <v>刘宗林</v>
          </cell>
          <cell r="I327">
            <v>106</v>
          </cell>
          <cell r="J327" t="str">
            <v>拉初</v>
          </cell>
          <cell r="K327">
            <v>82</v>
          </cell>
          <cell r="L327" t="str">
            <v>王友春</v>
          </cell>
          <cell r="M327">
            <v>63</v>
          </cell>
          <cell r="N327" t="str">
            <v>叶小军</v>
          </cell>
          <cell r="O327">
            <v>80</v>
          </cell>
          <cell r="P327" t="str">
            <v>高琴</v>
          </cell>
          <cell r="Q327" t="str">
            <v>理科</v>
          </cell>
        </row>
        <row r="328">
          <cell r="A328" t="str">
            <v>51342220051025211X</v>
          </cell>
          <cell r="B328" t="str">
            <v>10</v>
          </cell>
          <cell r="C328" t="str">
            <v>张朝文</v>
          </cell>
          <cell r="D328">
            <v>505.5</v>
          </cell>
          <cell r="E328">
            <v>84</v>
          </cell>
          <cell r="F328" t="str">
            <v>陈丽娇</v>
          </cell>
          <cell r="G328">
            <v>99</v>
          </cell>
          <cell r="H328" t="str">
            <v>刘宗林</v>
          </cell>
          <cell r="I328">
            <v>96.5</v>
          </cell>
          <cell r="J328" t="str">
            <v>拉初</v>
          </cell>
          <cell r="K328">
            <v>84</v>
          </cell>
          <cell r="L328" t="str">
            <v>王友春</v>
          </cell>
          <cell r="M328">
            <v>59</v>
          </cell>
          <cell r="N328" t="str">
            <v>叶小军</v>
          </cell>
          <cell r="O328">
            <v>83</v>
          </cell>
          <cell r="P328" t="str">
            <v>高琴</v>
          </cell>
          <cell r="Q328" t="str">
            <v>理科</v>
          </cell>
        </row>
        <row r="329">
          <cell r="A329" t="str">
            <v>513422200405020931</v>
          </cell>
          <cell r="B329" t="str">
            <v>6</v>
          </cell>
          <cell r="C329" t="str">
            <v>邓白林</v>
          </cell>
          <cell r="D329">
            <v>504.5</v>
          </cell>
          <cell r="E329">
            <v>97</v>
          </cell>
          <cell r="F329" t="str">
            <v>易涛</v>
          </cell>
          <cell r="G329">
            <v>111</v>
          </cell>
          <cell r="H329" t="str">
            <v>央宗娜姆</v>
          </cell>
          <cell r="I329">
            <v>71.5</v>
          </cell>
          <cell r="J329" t="str">
            <v>兰卡布尺</v>
          </cell>
          <cell r="K329">
            <v>64</v>
          </cell>
          <cell r="L329" t="str">
            <v>王春波</v>
          </cell>
          <cell r="M329">
            <v>81</v>
          </cell>
          <cell r="N329" t="str">
            <v>叶小军</v>
          </cell>
          <cell r="O329">
            <v>80</v>
          </cell>
          <cell r="P329" t="str">
            <v>张弘</v>
          </cell>
          <cell r="Q329" t="str">
            <v>理科</v>
          </cell>
        </row>
        <row r="330">
          <cell r="A330" t="str">
            <v>513422200306203628</v>
          </cell>
          <cell r="B330" t="str">
            <v>10</v>
          </cell>
          <cell r="C330" t="str">
            <v>吴进芹</v>
          </cell>
          <cell r="D330">
            <v>504</v>
          </cell>
          <cell r="E330">
            <v>84</v>
          </cell>
          <cell r="F330" t="str">
            <v>陈丽娇</v>
          </cell>
          <cell r="G330">
            <v>76</v>
          </cell>
          <cell r="H330" t="str">
            <v>刘宗林</v>
          </cell>
          <cell r="I330">
            <v>111</v>
          </cell>
          <cell r="J330" t="str">
            <v>拉初</v>
          </cell>
          <cell r="K330">
            <v>92</v>
          </cell>
          <cell r="L330" t="str">
            <v>王友春</v>
          </cell>
          <cell r="M330">
            <v>59</v>
          </cell>
          <cell r="N330" t="str">
            <v>叶小军</v>
          </cell>
          <cell r="O330">
            <v>82</v>
          </cell>
          <cell r="P330" t="str">
            <v>高琴</v>
          </cell>
          <cell r="Q330" t="str">
            <v>理科</v>
          </cell>
        </row>
        <row r="331">
          <cell r="A331" t="str">
            <v>513422200111084411</v>
          </cell>
          <cell r="B331" t="str">
            <v>11</v>
          </cell>
          <cell r="C331" t="str">
            <v>李小龙</v>
          </cell>
          <cell r="D331">
            <v>503</v>
          </cell>
          <cell r="E331">
            <v>95</v>
          </cell>
          <cell r="F331" t="str">
            <v>易涛</v>
          </cell>
          <cell r="G331">
            <v>92</v>
          </cell>
          <cell r="H331" t="str">
            <v>央宗娜姆</v>
          </cell>
          <cell r="I331">
            <v>112</v>
          </cell>
          <cell r="J331" t="str">
            <v>曾佳瑶</v>
          </cell>
          <cell r="K331">
            <v>68</v>
          </cell>
          <cell r="L331" t="str">
            <v>赵建超</v>
          </cell>
          <cell r="M331">
            <v>49</v>
          </cell>
          <cell r="N331" t="str">
            <v>万饶</v>
          </cell>
          <cell r="O331">
            <v>87</v>
          </cell>
          <cell r="P331" t="str">
            <v>张弘</v>
          </cell>
          <cell r="Q331" t="str">
            <v>理科</v>
          </cell>
        </row>
        <row r="332">
          <cell r="A332" t="str">
            <v>513422200206156414</v>
          </cell>
          <cell r="B332" t="str">
            <v>10</v>
          </cell>
          <cell r="C332" t="str">
            <v>鲁绒次仁</v>
          </cell>
          <cell r="D332">
            <v>502.5</v>
          </cell>
          <cell r="E332">
            <v>81</v>
          </cell>
          <cell r="F332" t="str">
            <v>陈丽娇</v>
          </cell>
          <cell r="G332">
            <v>107</v>
          </cell>
          <cell r="H332" t="str">
            <v>刘宗林</v>
          </cell>
          <cell r="I332">
            <v>73.5</v>
          </cell>
          <cell r="J332" t="str">
            <v>拉初</v>
          </cell>
          <cell r="K332">
            <v>94</v>
          </cell>
          <cell r="L332" t="str">
            <v>王友春</v>
          </cell>
          <cell r="M332">
            <v>70</v>
          </cell>
          <cell r="N332" t="str">
            <v>叶小军</v>
          </cell>
          <cell r="O332">
            <v>77</v>
          </cell>
          <cell r="P332" t="str">
            <v>高琴</v>
          </cell>
          <cell r="Q332" t="str">
            <v>理科</v>
          </cell>
        </row>
        <row r="333">
          <cell r="A333" t="str">
            <v>513422200304043421</v>
          </cell>
          <cell r="B333" t="str">
            <v>10</v>
          </cell>
          <cell r="C333" t="str">
            <v>玎曾卓玛</v>
          </cell>
          <cell r="D333">
            <v>500</v>
          </cell>
          <cell r="E333">
            <v>89</v>
          </cell>
          <cell r="F333" t="str">
            <v>陈丽娇</v>
          </cell>
          <cell r="G333">
            <v>103</v>
          </cell>
          <cell r="H333" t="str">
            <v>刘宗林</v>
          </cell>
          <cell r="I333">
            <v>97</v>
          </cell>
          <cell r="J333" t="str">
            <v>拉初</v>
          </cell>
          <cell r="K333">
            <v>81</v>
          </cell>
          <cell r="L333" t="str">
            <v>王友春</v>
          </cell>
          <cell r="M333">
            <v>59</v>
          </cell>
          <cell r="N333" t="str">
            <v>叶小军</v>
          </cell>
          <cell r="O333">
            <v>71</v>
          </cell>
          <cell r="P333" t="str">
            <v>高琴</v>
          </cell>
          <cell r="Q333" t="str">
            <v>理科</v>
          </cell>
        </row>
        <row r="334">
          <cell r="A334" t="str">
            <v>51342220030902502X</v>
          </cell>
          <cell r="B334" t="str">
            <v>9</v>
          </cell>
          <cell r="C334" t="str">
            <v>年吉</v>
          </cell>
          <cell r="D334">
            <v>499.5</v>
          </cell>
          <cell r="E334">
            <v>92</v>
          </cell>
          <cell r="F334" t="str">
            <v>肖锐</v>
          </cell>
          <cell r="G334">
            <v>112</v>
          </cell>
          <cell r="H334" t="str">
            <v>赵云川</v>
          </cell>
          <cell r="I334">
            <v>104.5</v>
          </cell>
          <cell r="J334" t="str">
            <v>彭丹</v>
          </cell>
          <cell r="K334">
            <v>57</v>
          </cell>
          <cell r="L334" t="str">
            <v>周强</v>
          </cell>
          <cell r="M334">
            <v>60</v>
          </cell>
          <cell r="N334" t="str">
            <v>李荣鑫</v>
          </cell>
          <cell r="O334">
            <v>74</v>
          </cell>
          <cell r="P334" t="str">
            <v>杜建清</v>
          </cell>
          <cell r="Q334" t="str">
            <v>理科</v>
          </cell>
        </row>
        <row r="335">
          <cell r="A335" t="str">
            <v>513422200208132117</v>
          </cell>
          <cell r="B335" t="str">
            <v>9</v>
          </cell>
          <cell r="C335" t="str">
            <v>胡发兵</v>
          </cell>
          <cell r="D335">
            <v>499.5</v>
          </cell>
          <cell r="E335">
            <v>90</v>
          </cell>
          <cell r="F335" t="str">
            <v>肖锐</v>
          </cell>
          <cell r="G335">
            <v>124</v>
          </cell>
          <cell r="H335" t="str">
            <v>赵云川</v>
          </cell>
          <cell r="I335">
            <v>79.5</v>
          </cell>
          <cell r="J335" t="str">
            <v>彭丹</v>
          </cell>
          <cell r="K335">
            <v>76</v>
          </cell>
          <cell r="L335" t="str">
            <v>周强</v>
          </cell>
          <cell r="M335">
            <v>55</v>
          </cell>
          <cell r="N335" t="str">
            <v>李荣鑫</v>
          </cell>
          <cell r="O335">
            <v>75</v>
          </cell>
          <cell r="P335" t="str">
            <v>杜建清</v>
          </cell>
          <cell r="Q335" t="str">
            <v>理科</v>
          </cell>
        </row>
        <row r="336">
          <cell r="A336" t="str">
            <v>513422200210220917</v>
          </cell>
          <cell r="B336" t="str">
            <v>10</v>
          </cell>
          <cell r="C336" t="str">
            <v>陈岗</v>
          </cell>
          <cell r="D336">
            <v>499</v>
          </cell>
          <cell r="E336">
            <v>89</v>
          </cell>
          <cell r="F336" t="str">
            <v>陈丽娇</v>
          </cell>
          <cell r="G336">
            <v>120</v>
          </cell>
          <cell r="H336" t="str">
            <v>刘宗林</v>
          </cell>
          <cell r="I336">
            <v>90</v>
          </cell>
          <cell r="J336" t="str">
            <v>拉初</v>
          </cell>
          <cell r="K336">
            <v>86</v>
          </cell>
          <cell r="L336" t="str">
            <v>王友春</v>
          </cell>
          <cell r="M336">
            <v>46</v>
          </cell>
          <cell r="N336" t="str">
            <v>叶小军</v>
          </cell>
          <cell r="O336">
            <v>68</v>
          </cell>
          <cell r="P336" t="str">
            <v>高琴</v>
          </cell>
          <cell r="Q336" t="str">
            <v>理科</v>
          </cell>
        </row>
        <row r="337">
          <cell r="A337" t="str">
            <v>513422200304065014</v>
          </cell>
          <cell r="B337" t="str">
            <v>9</v>
          </cell>
          <cell r="C337" t="str">
            <v>甲阿塔</v>
          </cell>
          <cell r="D337">
            <v>497.5</v>
          </cell>
          <cell r="E337">
            <v>93</v>
          </cell>
          <cell r="F337" t="str">
            <v>肖锐</v>
          </cell>
          <cell r="G337">
            <v>118</v>
          </cell>
          <cell r="H337" t="str">
            <v>赵云川</v>
          </cell>
          <cell r="I337">
            <v>51.5</v>
          </cell>
          <cell r="J337" t="str">
            <v>彭丹</v>
          </cell>
          <cell r="K337">
            <v>85</v>
          </cell>
          <cell r="L337" t="str">
            <v>周强</v>
          </cell>
          <cell r="M337">
            <v>66</v>
          </cell>
          <cell r="N337" t="str">
            <v>李荣鑫</v>
          </cell>
          <cell r="O337">
            <v>84</v>
          </cell>
          <cell r="P337" t="str">
            <v>杜建清</v>
          </cell>
          <cell r="Q337" t="str">
            <v>理科</v>
          </cell>
        </row>
        <row r="338">
          <cell r="A338" t="str">
            <v>513422200302070311</v>
          </cell>
          <cell r="B338" t="str">
            <v>10</v>
          </cell>
          <cell r="C338" t="str">
            <v>张杰</v>
          </cell>
          <cell r="D338">
            <v>497.5</v>
          </cell>
          <cell r="E338">
            <v>97</v>
          </cell>
          <cell r="F338" t="str">
            <v>陈丽娇</v>
          </cell>
          <cell r="G338">
            <v>93</v>
          </cell>
          <cell r="H338" t="str">
            <v>刘宗林</v>
          </cell>
          <cell r="I338">
            <v>73.5</v>
          </cell>
          <cell r="J338" t="str">
            <v>拉初</v>
          </cell>
          <cell r="K338">
            <v>80</v>
          </cell>
          <cell r="L338" t="str">
            <v>王友春</v>
          </cell>
          <cell r="M338">
            <v>74</v>
          </cell>
          <cell r="N338" t="str">
            <v>叶小军</v>
          </cell>
          <cell r="O338">
            <v>80</v>
          </cell>
          <cell r="P338" t="str">
            <v>高琴</v>
          </cell>
          <cell r="Q338" t="str">
            <v>理科</v>
          </cell>
        </row>
        <row r="339">
          <cell r="A339" t="str">
            <v>513422200301150029</v>
          </cell>
          <cell r="B339" t="str">
            <v>11</v>
          </cell>
          <cell r="C339" t="str">
            <v>吕小燕</v>
          </cell>
          <cell r="D339">
            <v>497</v>
          </cell>
          <cell r="E339">
            <v>103</v>
          </cell>
          <cell r="F339" t="str">
            <v>易涛</v>
          </cell>
          <cell r="G339">
            <v>98</v>
          </cell>
          <cell r="H339" t="str">
            <v>央宗娜姆</v>
          </cell>
          <cell r="I339">
            <v>91</v>
          </cell>
          <cell r="J339" t="str">
            <v>曾佳瑶</v>
          </cell>
          <cell r="K339">
            <v>77</v>
          </cell>
          <cell r="L339" t="str">
            <v>赵建超</v>
          </cell>
          <cell r="M339">
            <v>51</v>
          </cell>
          <cell r="N339" t="str">
            <v>万饶</v>
          </cell>
          <cell r="O339">
            <v>77</v>
          </cell>
          <cell r="P339" t="str">
            <v>张弘</v>
          </cell>
          <cell r="Q339" t="str">
            <v>理科</v>
          </cell>
        </row>
        <row r="340">
          <cell r="A340" t="str">
            <v>513422200204061518</v>
          </cell>
          <cell r="B340" t="str">
            <v>9</v>
          </cell>
          <cell r="C340" t="str">
            <v>谭远强</v>
          </cell>
          <cell r="D340">
            <v>497</v>
          </cell>
          <cell r="E340">
            <v>84</v>
          </cell>
          <cell r="F340" t="str">
            <v>肖锐</v>
          </cell>
          <cell r="G340">
            <v>102</v>
          </cell>
          <cell r="H340" t="str">
            <v>赵云川</v>
          </cell>
          <cell r="I340">
            <v>83</v>
          </cell>
          <cell r="J340" t="str">
            <v>彭丹</v>
          </cell>
          <cell r="K340">
            <v>77</v>
          </cell>
          <cell r="L340" t="str">
            <v>周强</v>
          </cell>
          <cell r="M340">
            <v>69</v>
          </cell>
          <cell r="N340" t="str">
            <v>李荣鑫</v>
          </cell>
          <cell r="O340">
            <v>82</v>
          </cell>
          <cell r="P340" t="str">
            <v>杜建清</v>
          </cell>
          <cell r="Q340" t="str">
            <v>理科</v>
          </cell>
        </row>
        <row r="341">
          <cell r="A341" t="str">
            <v>513422200207216810</v>
          </cell>
          <cell r="B341" t="str">
            <v>11</v>
          </cell>
          <cell r="C341" t="str">
            <v>沈长明</v>
          </cell>
          <cell r="D341">
            <v>496</v>
          </cell>
          <cell r="E341">
            <v>86</v>
          </cell>
          <cell r="F341" t="str">
            <v>易涛</v>
          </cell>
          <cell r="G341">
            <v>130</v>
          </cell>
          <cell r="H341" t="str">
            <v>央宗娜姆</v>
          </cell>
          <cell r="I341">
            <v>94</v>
          </cell>
          <cell r="J341" t="str">
            <v>曾佳瑶</v>
          </cell>
          <cell r="K341">
            <v>74</v>
          </cell>
          <cell r="L341" t="str">
            <v>赵建超</v>
          </cell>
          <cell r="M341">
            <v>33</v>
          </cell>
          <cell r="N341" t="str">
            <v>万饶</v>
          </cell>
          <cell r="O341">
            <v>79</v>
          </cell>
          <cell r="P341" t="str">
            <v>张弘</v>
          </cell>
          <cell r="Q341" t="str">
            <v>理科</v>
          </cell>
        </row>
        <row r="342">
          <cell r="A342" t="str">
            <v>513422200307260018</v>
          </cell>
          <cell r="B342" t="str">
            <v>10</v>
          </cell>
          <cell r="C342" t="str">
            <v>偏初益西</v>
          </cell>
          <cell r="D342">
            <v>495</v>
          </cell>
          <cell r="E342">
            <v>82</v>
          </cell>
          <cell r="F342" t="str">
            <v>陈丽娇</v>
          </cell>
          <cell r="G342">
            <v>127</v>
          </cell>
          <cell r="H342" t="str">
            <v>刘宗林</v>
          </cell>
          <cell r="I342">
            <v>71</v>
          </cell>
          <cell r="J342" t="str">
            <v>拉初</v>
          </cell>
          <cell r="K342">
            <v>82</v>
          </cell>
          <cell r="L342" t="str">
            <v>王友春</v>
          </cell>
          <cell r="M342">
            <v>59</v>
          </cell>
          <cell r="N342" t="str">
            <v>叶小军</v>
          </cell>
          <cell r="O342">
            <v>74</v>
          </cell>
          <cell r="P342" t="str">
            <v>高琴</v>
          </cell>
          <cell r="Q342" t="str">
            <v>理科</v>
          </cell>
        </row>
        <row r="343">
          <cell r="A343" t="str">
            <v>513422200511185625</v>
          </cell>
          <cell r="B343" t="str">
            <v>10</v>
          </cell>
          <cell r="C343" t="str">
            <v>吴春梅</v>
          </cell>
          <cell r="D343">
            <v>494</v>
          </cell>
          <cell r="E343">
            <v>80</v>
          </cell>
          <cell r="F343" t="str">
            <v>陈丽娇</v>
          </cell>
          <cell r="G343">
            <v>109</v>
          </cell>
          <cell r="H343" t="str">
            <v>刘宗林</v>
          </cell>
          <cell r="I343">
            <v>107</v>
          </cell>
          <cell r="J343" t="str">
            <v>拉初</v>
          </cell>
          <cell r="K343">
            <v>87</v>
          </cell>
          <cell r="L343" t="str">
            <v>王友春</v>
          </cell>
          <cell r="M343">
            <v>45</v>
          </cell>
          <cell r="N343" t="str">
            <v>叶小军</v>
          </cell>
          <cell r="O343">
            <v>66</v>
          </cell>
          <cell r="P343" t="str">
            <v>高琴</v>
          </cell>
          <cell r="Q343" t="str">
            <v>理科</v>
          </cell>
        </row>
        <row r="344">
          <cell r="A344" t="str">
            <v>513422200102092129</v>
          </cell>
          <cell r="B344" t="str">
            <v>11</v>
          </cell>
          <cell r="C344" t="str">
            <v>吕少英</v>
          </cell>
          <cell r="D344">
            <v>493</v>
          </cell>
          <cell r="E344">
            <v>86</v>
          </cell>
          <cell r="F344" t="str">
            <v>易涛</v>
          </cell>
          <cell r="G344">
            <v>98</v>
          </cell>
          <cell r="H344" t="str">
            <v>央宗娜姆</v>
          </cell>
          <cell r="I344">
            <v>109</v>
          </cell>
          <cell r="J344" t="str">
            <v>曾佳瑶</v>
          </cell>
          <cell r="K344">
            <v>69</v>
          </cell>
          <cell r="L344" t="str">
            <v>赵建超</v>
          </cell>
          <cell r="M344">
            <v>50</v>
          </cell>
          <cell r="N344" t="str">
            <v>万饶</v>
          </cell>
          <cell r="O344">
            <v>81</v>
          </cell>
          <cell r="P344" t="str">
            <v>张弘</v>
          </cell>
          <cell r="Q344" t="str">
            <v>理科</v>
          </cell>
        </row>
        <row r="345">
          <cell r="A345" t="str">
            <v>513422200407262117</v>
          </cell>
          <cell r="B345" t="str">
            <v>11</v>
          </cell>
          <cell r="C345" t="str">
            <v>吕伍智</v>
          </cell>
          <cell r="D345">
            <v>492.5</v>
          </cell>
          <cell r="E345">
            <v>86</v>
          </cell>
          <cell r="F345" t="str">
            <v>易涛</v>
          </cell>
          <cell r="G345">
            <v>120</v>
          </cell>
          <cell r="H345" t="str">
            <v>央宗娜姆</v>
          </cell>
          <cell r="I345">
            <v>92.5</v>
          </cell>
          <cell r="J345" t="str">
            <v>曾佳瑶</v>
          </cell>
          <cell r="K345">
            <v>64</v>
          </cell>
          <cell r="L345" t="str">
            <v>赵建超</v>
          </cell>
          <cell r="M345">
            <v>50</v>
          </cell>
          <cell r="N345" t="str">
            <v>万饶</v>
          </cell>
          <cell r="O345">
            <v>80</v>
          </cell>
          <cell r="P345" t="str">
            <v>张弘</v>
          </cell>
          <cell r="Q345" t="str">
            <v>理科</v>
          </cell>
        </row>
        <row r="346">
          <cell r="A346" t="str">
            <v>513422200406010065</v>
          </cell>
          <cell r="B346" t="str">
            <v>11</v>
          </cell>
          <cell r="C346" t="str">
            <v>杨帆</v>
          </cell>
          <cell r="D346">
            <v>492</v>
          </cell>
          <cell r="E346">
            <v>94</v>
          </cell>
          <cell r="F346" t="str">
            <v>易涛</v>
          </cell>
          <cell r="G346">
            <v>106</v>
          </cell>
          <cell r="H346" t="str">
            <v>央宗娜姆</v>
          </cell>
          <cell r="I346">
            <v>96</v>
          </cell>
          <cell r="J346" t="str">
            <v>曾佳瑶</v>
          </cell>
          <cell r="K346">
            <v>72</v>
          </cell>
          <cell r="L346" t="str">
            <v>赵建超</v>
          </cell>
          <cell r="M346">
            <v>58</v>
          </cell>
          <cell r="N346" t="str">
            <v>万饶</v>
          </cell>
          <cell r="O346">
            <v>66</v>
          </cell>
          <cell r="P346" t="str">
            <v>张弘</v>
          </cell>
          <cell r="Q346" t="str">
            <v>理科</v>
          </cell>
        </row>
        <row r="347">
          <cell r="A347" t="str">
            <v>51342220001201504X</v>
          </cell>
          <cell r="B347" t="str">
            <v>11</v>
          </cell>
          <cell r="C347" t="str">
            <v>次尔拉初</v>
          </cell>
          <cell r="D347">
            <v>491.5</v>
          </cell>
          <cell r="E347">
            <v>78</v>
          </cell>
          <cell r="F347" t="str">
            <v>易涛</v>
          </cell>
          <cell r="G347">
            <v>115</v>
          </cell>
          <cell r="H347" t="str">
            <v>央宗娜姆</v>
          </cell>
          <cell r="I347">
            <v>93.5</v>
          </cell>
          <cell r="J347" t="str">
            <v>曾佳瑶</v>
          </cell>
          <cell r="K347">
            <v>77</v>
          </cell>
          <cell r="L347" t="str">
            <v>赵建超</v>
          </cell>
          <cell r="M347">
            <v>54</v>
          </cell>
          <cell r="N347" t="str">
            <v>万饶</v>
          </cell>
          <cell r="O347">
            <v>74</v>
          </cell>
          <cell r="P347" t="str">
            <v>张弘</v>
          </cell>
          <cell r="Q347" t="str">
            <v>理科</v>
          </cell>
        </row>
        <row r="348">
          <cell r="A348" t="str">
            <v>513422200310012912</v>
          </cell>
          <cell r="B348" t="str">
            <v>11</v>
          </cell>
          <cell r="C348" t="str">
            <v>吉歪哈</v>
          </cell>
          <cell r="D348">
            <v>491.5</v>
          </cell>
          <cell r="E348">
            <v>98</v>
          </cell>
          <cell r="F348" t="str">
            <v>易涛</v>
          </cell>
          <cell r="G348">
            <v>102</v>
          </cell>
          <cell r="H348" t="str">
            <v>央宗娜姆</v>
          </cell>
          <cell r="I348">
            <v>102.5</v>
          </cell>
          <cell r="J348" t="str">
            <v>曾佳瑶</v>
          </cell>
          <cell r="K348">
            <v>70</v>
          </cell>
          <cell r="L348" t="str">
            <v>赵建超</v>
          </cell>
          <cell r="M348">
            <v>41</v>
          </cell>
          <cell r="N348" t="str">
            <v>万饶</v>
          </cell>
          <cell r="O348">
            <v>78</v>
          </cell>
          <cell r="P348" t="str">
            <v>张弘</v>
          </cell>
          <cell r="Q348" t="str">
            <v>理科</v>
          </cell>
        </row>
        <row r="349">
          <cell r="A349" t="str">
            <v>513422200405291918</v>
          </cell>
          <cell r="B349" t="str">
            <v>9</v>
          </cell>
          <cell r="C349" t="str">
            <v>李浩星</v>
          </cell>
          <cell r="D349">
            <v>490.5</v>
          </cell>
          <cell r="E349">
            <v>95</v>
          </cell>
          <cell r="F349" t="str">
            <v>肖锐</v>
          </cell>
          <cell r="G349">
            <v>109</v>
          </cell>
          <cell r="H349" t="str">
            <v>赵云川</v>
          </cell>
          <cell r="I349">
            <v>64.5</v>
          </cell>
          <cell r="J349" t="str">
            <v>彭丹</v>
          </cell>
          <cell r="K349">
            <v>86</v>
          </cell>
          <cell r="L349" t="str">
            <v>周强</v>
          </cell>
          <cell r="M349">
            <v>61</v>
          </cell>
          <cell r="N349" t="str">
            <v>李荣鑫</v>
          </cell>
          <cell r="O349">
            <v>75</v>
          </cell>
          <cell r="P349" t="str">
            <v>杜建清</v>
          </cell>
          <cell r="Q349" t="str">
            <v>理科</v>
          </cell>
        </row>
        <row r="350">
          <cell r="A350" t="str">
            <v>513422200507103842</v>
          </cell>
          <cell r="B350" t="str">
            <v>11</v>
          </cell>
          <cell r="C350" t="str">
            <v>吴道恩</v>
          </cell>
          <cell r="D350">
            <v>489.5</v>
          </cell>
          <cell r="E350">
            <v>91</v>
          </cell>
          <cell r="F350" t="str">
            <v>易涛</v>
          </cell>
          <cell r="G350">
            <v>97</v>
          </cell>
          <cell r="H350" t="str">
            <v>央宗娜姆</v>
          </cell>
          <cell r="I350">
            <v>93.5</v>
          </cell>
          <cell r="J350" t="str">
            <v>曾佳瑶</v>
          </cell>
          <cell r="K350">
            <v>73</v>
          </cell>
          <cell r="L350" t="str">
            <v>赵建超</v>
          </cell>
          <cell r="M350">
            <v>57</v>
          </cell>
          <cell r="N350" t="str">
            <v>万饶</v>
          </cell>
          <cell r="O350">
            <v>78</v>
          </cell>
          <cell r="P350" t="str">
            <v>张弘</v>
          </cell>
          <cell r="Q350" t="str">
            <v>理科</v>
          </cell>
        </row>
        <row r="351">
          <cell r="A351" t="str">
            <v>513422200210084812</v>
          </cell>
          <cell r="B351" t="str">
            <v>6</v>
          </cell>
          <cell r="C351" t="str">
            <v>鲁绒查理</v>
          </cell>
          <cell r="D351">
            <v>488.5</v>
          </cell>
          <cell r="E351">
            <v>94</v>
          </cell>
          <cell r="F351" t="str">
            <v>易涛</v>
          </cell>
          <cell r="G351">
            <v>95</v>
          </cell>
          <cell r="H351" t="str">
            <v>央宗娜姆</v>
          </cell>
          <cell r="I351">
            <v>91.5</v>
          </cell>
          <cell r="J351" t="str">
            <v>兰卡布尺</v>
          </cell>
          <cell r="K351">
            <v>63</v>
          </cell>
          <cell r="L351" t="str">
            <v>王春波</v>
          </cell>
          <cell r="M351">
            <v>53</v>
          </cell>
          <cell r="N351" t="str">
            <v>叶小军</v>
          </cell>
          <cell r="O351">
            <v>92</v>
          </cell>
          <cell r="P351" t="str">
            <v>张弘</v>
          </cell>
          <cell r="Q351" t="str">
            <v>理科</v>
          </cell>
        </row>
        <row r="352">
          <cell r="A352" t="str">
            <v>513422200301190012</v>
          </cell>
          <cell r="B352" t="str">
            <v>9</v>
          </cell>
          <cell r="C352" t="str">
            <v>马晓宇</v>
          </cell>
          <cell r="D352">
            <v>488</v>
          </cell>
          <cell r="E352">
            <v>86</v>
          </cell>
          <cell r="F352" t="str">
            <v>肖锐</v>
          </cell>
          <cell r="G352">
            <v>106</v>
          </cell>
          <cell r="H352" t="str">
            <v>赵云川</v>
          </cell>
          <cell r="I352">
            <v>54</v>
          </cell>
          <cell r="J352" t="str">
            <v>彭丹</v>
          </cell>
          <cell r="K352">
            <v>95</v>
          </cell>
          <cell r="L352" t="str">
            <v>周强</v>
          </cell>
          <cell r="M352">
            <v>63</v>
          </cell>
          <cell r="N352" t="str">
            <v>李荣鑫</v>
          </cell>
          <cell r="O352">
            <v>84</v>
          </cell>
          <cell r="P352" t="str">
            <v>杜建清</v>
          </cell>
          <cell r="Q352" t="str">
            <v>理科</v>
          </cell>
        </row>
        <row r="353">
          <cell r="A353" t="str">
            <v>513422200210050313</v>
          </cell>
          <cell r="B353" t="str">
            <v>9</v>
          </cell>
          <cell r="C353" t="str">
            <v>张安宇</v>
          </cell>
          <cell r="D353">
            <v>488</v>
          </cell>
          <cell r="E353">
            <v>91</v>
          </cell>
          <cell r="F353" t="str">
            <v>肖锐</v>
          </cell>
          <cell r="G353">
            <v>103</v>
          </cell>
          <cell r="H353" t="str">
            <v>赵云川</v>
          </cell>
          <cell r="I353">
            <v>78</v>
          </cell>
          <cell r="J353" t="str">
            <v>彭丹</v>
          </cell>
          <cell r="K353">
            <v>73</v>
          </cell>
          <cell r="L353" t="str">
            <v>周强</v>
          </cell>
          <cell r="M353">
            <v>53</v>
          </cell>
          <cell r="N353" t="str">
            <v>李荣鑫</v>
          </cell>
          <cell r="O353">
            <v>90</v>
          </cell>
          <cell r="P353" t="str">
            <v>杜建清</v>
          </cell>
          <cell r="Q353" t="str">
            <v>理科</v>
          </cell>
        </row>
        <row r="354">
          <cell r="A354" t="str">
            <v>513422200510011519</v>
          </cell>
          <cell r="B354" t="str">
            <v>7</v>
          </cell>
          <cell r="C354" t="str">
            <v>李林慧</v>
          </cell>
          <cell r="D354">
            <v>488</v>
          </cell>
          <cell r="E354">
            <v>80</v>
          </cell>
          <cell r="F354" t="str">
            <v>肖锐</v>
          </cell>
          <cell r="G354">
            <v>128</v>
          </cell>
          <cell r="H354" t="str">
            <v>李黎明</v>
          </cell>
          <cell r="I354">
            <v>54</v>
          </cell>
          <cell r="J354" t="str">
            <v>兰卡布尺</v>
          </cell>
          <cell r="K354">
            <v>72</v>
          </cell>
          <cell r="L354" t="str">
            <v>王春波</v>
          </cell>
          <cell r="M354">
            <v>77</v>
          </cell>
          <cell r="N354" t="str">
            <v>宋欣洲</v>
          </cell>
          <cell r="O354">
            <v>77</v>
          </cell>
          <cell r="P354" t="str">
            <v>彭桦</v>
          </cell>
          <cell r="Q354" t="str">
            <v>理科</v>
          </cell>
        </row>
        <row r="355">
          <cell r="A355" t="str">
            <v>513422200305202121</v>
          </cell>
          <cell r="B355" t="str">
            <v>10</v>
          </cell>
          <cell r="C355" t="str">
            <v>次尔拉初</v>
          </cell>
          <cell r="D355">
            <v>485.5</v>
          </cell>
          <cell r="E355">
            <v>87</v>
          </cell>
          <cell r="F355" t="str">
            <v>陈丽娇</v>
          </cell>
          <cell r="G355">
            <v>98</v>
          </cell>
          <cell r="H355" t="str">
            <v>刘宗林</v>
          </cell>
          <cell r="I355">
            <v>105.5</v>
          </cell>
          <cell r="J355" t="str">
            <v>拉初</v>
          </cell>
          <cell r="K355">
            <v>71</v>
          </cell>
          <cell r="L355" t="str">
            <v>王友春</v>
          </cell>
          <cell r="M355">
            <v>50</v>
          </cell>
          <cell r="N355" t="str">
            <v>叶小军</v>
          </cell>
          <cell r="O355">
            <v>74</v>
          </cell>
          <cell r="P355" t="str">
            <v>高琴</v>
          </cell>
          <cell r="Q355" t="str">
            <v>理科</v>
          </cell>
        </row>
        <row r="356">
          <cell r="A356" t="str">
            <v>513422200305041911</v>
          </cell>
          <cell r="B356" t="str">
            <v>11</v>
          </cell>
          <cell r="C356" t="str">
            <v>伍金富</v>
          </cell>
          <cell r="D356">
            <v>485</v>
          </cell>
          <cell r="E356">
            <v>77</v>
          </cell>
          <cell r="F356" t="str">
            <v>易涛</v>
          </cell>
          <cell r="G356">
            <v>123</v>
          </cell>
          <cell r="H356" t="str">
            <v>央宗娜姆</v>
          </cell>
          <cell r="I356">
            <v>94</v>
          </cell>
          <cell r="J356" t="str">
            <v>曾佳瑶</v>
          </cell>
          <cell r="K356">
            <v>69</v>
          </cell>
          <cell r="L356" t="str">
            <v>赵建超</v>
          </cell>
          <cell r="M356">
            <v>53</v>
          </cell>
          <cell r="N356" t="str">
            <v>万饶</v>
          </cell>
          <cell r="O356">
            <v>69</v>
          </cell>
          <cell r="P356" t="str">
            <v>张弘</v>
          </cell>
          <cell r="Q356" t="str">
            <v>理科</v>
          </cell>
        </row>
        <row r="357">
          <cell r="A357" t="str">
            <v>513422200403100049</v>
          </cell>
          <cell r="B357" t="str">
            <v>10</v>
          </cell>
          <cell r="C357" t="str">
            <v>马龙艳</v>
          </cell>
          <cell r="D357">
            <v>484.5</v>
          </cell>
          <cell r="E357">
            <v>92</v>
          </cell>
          <cell r="F357" t="str">
            <v>陈丽娇</v>
          </cell>
          <cell r="G357">
            <v>93</v>
          </cell>
          <cell r="H357" t="str">
            <v>刘宗林</v>
          </cell>
          <cell r="I357">
            <v>88.5</v>
          </cell>
          <cell r="J357" t="str">
            <v>拉初</v>
          </cell>
          <cell r="K357">
            <v>70</v>
          </cell>
          <cell r="L357" t="str">
            <v>王友春</v>
          </cell>
          <cell r="M357">
            <v>58</v>
          </cell>
          <cell r="N357" t="str">
            <v>叶小军</v>
          </cell>
          <cell r="O357">
            <v>83</v>
          </cell>
          <cell r="P357" t="str">
            <v>高琴</v>
          </cell>
          <cell r="Q357" t="str">
            <v>理科</v>
          </cell>
        </row>
        <row r="358">
          <cell r="A358" t="str">
            <v>513422200310270321</v>
          </cell>
          <cell r="B358" t="str">
            <v>10</v>
          </cell>
          <cell r="C358" t="str">
            <v>马碧云</v>
          </cell>
          <cell r="D358">
            <v>484</v>
          </cell>
          <cell r="E358">
            <v>84</v>
          </cell>
          <cell r="F358" t="str">
            <v>陈丽娇</v>
          </cell>
          <cell r="G358">
            <v>114</v>
          </cell>
          <cell r="H358" t="str">
            <v>刘宗林</v>
          </cell>
          <cell r="I358">
            <v>90</v>
          </cell>
          <cell r="J358" t="str">
            <v>拉初</v>
          </cell>
          <cell r="K358">
            <v>75</v>
          </cell>
          <cell r="L358" t="str">
            <v>王友春</v>
          </cell>
          <cell r="M358">
            <v>49</v>
          </cell>
          <cell r="N358" t="str">
            <v>叶小军</v>
          </cell>
          <cell r="O358">
            <v>72</v>
          </cell>
          <cell r="P358" t="str">
            <v>高琴</v>
          </cell>
          <cell r="Q358" t="str">
            <v>理科</v>
          </cell>
        </row>
        <row r="359">
          <cell r="A359" t="str">
            <v>513422200406010049</v>
          </cell>
          <cell r="B359" t="str">
            <v>11</v>
          </cell>
          <cell r="C359" t="str">
            <v>杨航</v>
          </cell>
          <cell r="D359">
            <v>483.5</v>
          </cell>
          <cell r="E359">
            <v>98</v>
          </cell>
          <cell r="F359" t="str">
            <v>易涛</v>
          </cell>
          <cell r="G359">
            <v>108</v>
          </cell>
          <cell r="H359" t="str">
            <v>央宗娜姆</v>
          </cell>
          <cell r="I359">
            <v>96.5</v>
          </cell>
          <cell r="J359" t="str">
            <v>曾佳瑶</v>
          </cell>
          <cell r="K359">
            <v>81</v>
          </cell>
          <cell r="L359" t="str">
            <v>赵建超</v>
          </cell>
          <cell r="M359">
            <v>43</v>
          </cell>
          <cell r="N359" t="str">
            <v>万饶</v>
          </cell>
          <cell r="O359">
            <v>57</v>
          </cell>
          <cell r="P359" t="str">
            <v>张弘</v>
          </cell>
          <cell r="Q359" t="str">
            <v>理科</v>
          </cell>
        </row>
        <row r="360">
          <cell r="A360" t="str">
            <v>51342220021207292X</v>
          </cell>
          <cell r="B360" t="str">
            <v>11</v>
          </cell>
          <cell r="C360" t="str">
            <v>唐康娇</v>
          </cell>
          <cell r="D360">
            <v>482.5</v>
          </cell>
          <cell r="E360">
            <v>100</v>
          </cell>
          <cell r="F360" t="str">
            <v>易涛</v>
          </cell>
          <cell r="G360">
            <v>90</v>
          </cell>
          <cell r="H360" t="str">
            <v>央宗娜姆</v>
          </cell>
          <cell r="I360">
            <v>84.5</v>
          </cell>
          <cell r="J360" t="str">
            <v>曾佳瑶</v>
          </cell>
          <cell r="K360">
            <v>84</v>
          </cell>
          <cell r="L360" t="str">
            <v>赵建超</v>
          </cell>
          <cell r="M360">
            <v>53</v>
          </cell>
          <cell r="N360" t="str">
            <v>万饶</v>
          </cell>
          <cell r="O360">
            <v>71</v>
          </cell>
          <cell r="P360" t="str">
            <v>张弘</v>
          </cell>
          <cell r="Q360" t="str">
            <v>理科</v>
          </cell>
        </row>
        <row r="361">
          <cell r="A361" t="str">
            <v>513422200402092518</v>
          </cell>
          <cell r="B361" t="str">
            <v>6</v>
          </cell>
          <cell r="C361" t="str">
            <v>伍小兵</v>
          </cell>
          <cell r="D361">
            <v>481</v>
          </cell>
          <cell r="E361">
            <v>80</v>
          </cell>
          <cell r="F361" t="str">
            <v>易涛</v>
          </cell>
          <cell r="G361">
            <v>109</v>
          </cell>
          <cell r="H361" t="str">
            <v>央宗娜姆</v>
          </cell>
          <cell r="I361">
            <v>54</v>
          </cell>
          <cell r="J361" t="str">
            <v>兰卡布尺</v>
          </cell>
          <cell r="K361">
            <v>84</v>
          </cell>
          <cell r="L361" t="str">
            <v>王春波</v>
          </cell>
          <cell r="M361">
            <v>67</v>
          </cell>
          <cell r="N361" t="str">
            <v>叶小军</v>
          </cell>
          <cell r="O361">
            <v>87</v>
          </cell>
          <cell r="P361" t="str">
            <v>张弘</v>
          </cell>
          <cell r="Q361" t="str">
            <v>理科</v>
          </cell>
        </row>
        <row r="362">
          <cell r="A362" t="str">
            <v>513422200512231531</v>
          </cell>
          <cell r="B362" t="str">
            <v>9</v>
          </cell>
          <cell r="C362" t="str">
            <v>毛顺富</v>
          </cell>
          <cell r="D362">
            <v>479.5</v>
          </cell>
          <cell r="E362">
            <v>88</v>
          </cell>
          <cell r="F362" t="str">
            <v>肖锐</v>
          </cell>
          <cell r="G362">
            <v>90</v>
          </cell>
          <cell r="H362" t="str">
            <v>赵云川</v>
          </cell>
          <cell r="I362">
            <v>106.5</v>
          </cell>
          <cell r="J362" t="str">
            <v>彭丹</v>
          </cell>
          <cell r="K362">
            <v>69</v>
          </cell>
          <cell r="L362" t="str">
            <v>周强</v>
          </cell>
          <cell r="M362">
            <v>62</v>
          </cell>
          <cell r="N362" t="str">
            <v>李荣鑫</v>
          </cell>
          <cell r="O362">
            <v>64</v>
          </cell>
          <cell r="P362" t="str">
            <v>杜建清</v>
          </cell>
          <cell r="Q362" t="str">
            <v>理科</v>
          </cell>
        </row>
        <row r="363">
          <cell r="A363" t="str">
            <v>51342220031102291X</v>
          </cell>
          <cell r="B363" t="str">
            <v>6</v>
          </cell>
          <cell r="C363" t="str">
            <v>朱茂发</v>
          </cell>
          <cell r="D363">
            <v>479</v>
          </cell>
          <cell r="E363">
            <v>70</v>
          </cell>
          <cell r="F363" t="str">
            <v>易涛</v>
          </cell>
          <cell r="G363">
            <v>106</v>
          </cell>
          <cell r="H363" t="str">
            <v>央宗娜姆</v>
          </cell>
          <cell r="I363">
            <v>70</v>
          </cell>
          <cell r="J363" t="str">
            <v>兰卡布尺</v>
          </cell>
          <cell r="K363">
            <v>78</v>
          </cell>
          <cell r="L363" t="str">
            <v>王春波</v>
          </cell>
          <cell r="M363">
            <v>85</v>
          </cell>
          <cell r="N363" t="str">
            <v>叶小军</v>
          </cell>
          <cell r="O363">
            <v>70</v>
          </cell>
          <cell r="P363" t="str">
            <v>张弘</v>
          </cell>
          <cell r="Q363" t="str">
            <v>理科</v>
          </cell>
        </row>
        <row r="364">
          <cell r="A364" t="str">
            <v>513422200204160030</v>
          </cell>
          <cell r="B364" t="str">
            <v>11</v>
          </cell>
          <cell r="C364" t="str">
            <v>罗伟</v>
          </cell>
          <cell r="D364">
            <v>476.5</v>
          </cell>
          <cell r="E364">
            <v>86</v>
          </cell>
          <cell r="F364" t="str">
            <v>易涛</v>
          </cell>
          <cell r="G364">
            <v>115</v>
          </cell>
          <cell r="H364" t="str">
            <v>央宗娜姆</v>
          </cell>
          <cell r="I364">
            <v>81.5</v>
          </cell>
          <cell r="J364" t="str">
            <v>曾佳瑶</v>
          </cell>
          <cell r="K364">
            <v>85</v>
          </cell>
          <cell r="L364" t="str">
            <v>赵建超</v>
          </cell>
          <cell r="M364">
            <v>42</v>
          </cell>
          <cell r="N364" t="str">
            <v>万饶</v>
          </cell>
          <cell r="O364">
            <v>67</v>
          </cell>
          <cell r="P364" t="str">
            <v>张弘</v>
          </cell>
          <cell r="Q364" t="str">
            <v>理科</v>
          </cell>
        </row>
        <row r="365">
          <cell r="A365" t="str">
            <v>513422200402106625</v>
          </cell>
          <cell r="B365" t="str">
            <v>10</v>
          </cell>
          <cell r="C365" t="str">
            <v>杜吉香</v>
          </cell>
          <cell r="D365">
            <v>476</v>
          </cell>
          <cell r="E365">
            <v>94</v>
          </cell>
          <cell r="F365" t="str">
            <v>陈丽娇</v>
          </cell>
          <cell r="G365">
            <v>116</v>
          </cell>
          <cell r="H365" t="str">
            <v>刘宗林</v>
          </cell>
          <cell r="I365">
            <v>83</v>
          </cell>
          <cell r="J365" t="str">
            <v>拉初</v>
          </cell>
          <cell r="K365">
            <v>57</v>
          </cell>
          <cell r="L365" t="str">
            <v>王友春</v>
          </cell>
          <cell r="M365">
            <v>46</v>
          </cell>
          <cell r="N365" t="str">
            <v>叶小军</v>
          </cell>
          <cell r="O365">
            <v>80</v>
          </cell>
          <cell r="P365" t="str">
            <v>高琴</v>
          </cell>
          <cell r="Q365" t="str">
            <v>理科</v>
          </cell>
        </row>
        <row r="366">
          <cell r="A366" t="str">
            <v>513422200406012917</v>
          </cell>
          <cell r="B366" t="str">
            <v>6</v>
          </cell>
          <cell r="C366" t="str">
            <v>伍平</v>
          </cell>
          <cell r="D366">
            <v>475.5</v>
          </cell>
          <cell r="E366">
            <v>89</v>
          </cell>
          <cell r="F366" t="str">
            <v>易涛</v>
          </cell>
          <cell r="G366">
            <v>111</v>
          </cell>
          <cell r="H366" t="str">
            <v>央宗娜姆</v>
          </cell>
          <cell r="I366">
            <v>44.5</v>
          </cell>
          <cell r="J366" t="str">
            <v>兰卡布尺</v>
          </cell>
          <cell r="K366">
            <v>83</v>
          </cell>
          <cell r="L366" t="str">
            <v>王春波</v>
          </cell>
          <cell r="M366">
            <v>65</v>
          </cell>
          <cell r="N366" t="str">
            <v>叶小军</v>
          </cell>
          <cell r="O366">
            <v>83</v>
          </cell>
          <cell r="P366" t="str">
            <v>张弘</v>
          </cell>
          <cell r="Q366" t="str">
            <v>理科</v>
          </cell>
        </row>
        <row r="367">
          <cell r="A367" t="str">
            <v>513422200201152916</v>
          </cell>
          <cell r="B367" t="str">
            <v>9</v>
          </cell>
          <cell r="C367" t="str">
            <v>苟勇才</v>
          </cell>
          <cell r="D367">
            <v>474</v>
          </cell>
          <cell r="E367">
            <v>82</v>
          </cell>
          <cell r="F367" t="str">
            <v>肖锐</v>
          </cell>
          <cell r="G367">
            <v>103</v>
          </cell>
          <cell r="H367" t="str">
            <v>赵云川</v>
          </cell>
          <cell r="I367">
            <v>89</v>
          </cell>
          <cell r="J367" t="str">
            <v>彭丹</v>
          </cell>
          <cell r="K367">
            <v>75</v>
          </cell>
          <cell r="L367" t="str">
            <v>周强</v>
          </cell>
          <cell r="M367">
            <v>53</v>
          </cell>
          <cell r="N367" t="str">
            <v>李荣鑫</v>
          </cell>
          <cell r="O367">
            <v>72</v>
          </cell>
          <cell r="P367" t="str">
            <v>杜建清</v>
          </cell>
          <cell r="Q367" t="str">
            <v>理科</v>
          </cell>
        </row>
        <row r="368">
          <cell r="A368" t="str">
            <v>513422200001181114</v>
          </cell>
          <cell r="B368" t="str">
            <v>8</v>
          </cell>
          <cell r="C368" t="str">
            <v>吕尔地</v>
          </cell>
          <cell r="D368">
            <v>474</v>
          </cell>
          <cell r="E368">
            <v>80</v>
          </cell>
          <cell r="F368" t="str">
            <v>陈丽娇</v>
          </cell>
          <cell r="G368">
            <v>107</v>
          </cell>
          <cell r="H368" t="str">
            <v>李黎明</v>
          </cell>
          <cell r="I368">
            <v>80</v>
          </cell>
          <cell r="J368" t="str">
            <v>曾佳瑶</v>
          </cell>
          <cell r="K368">
            <v>71</v>
          </cell>
          <cell r="L368" t="str">
            <v>王友春</v>
          </cell>
          <cell r="M368">
            <v>57</v>
          </cell>
          <cell r="N368" t="str">
            <v>万饶</v>
          </cell>
          <cell r="O368">
            <v>79</v>
          </cell>
          <cell r="P368" t="str">
            <v>彭桦</v>
          </cell>
          <cell r="Q368" t="str">
            <v>理科</v>
          </cell>
        </row>
        <row r="369">
          <cell r="A369" t="str">
            <v>513422200204172533</v>
          </cell>
          <cell r="B369" t="str">
            <v>8</v>
          </cell>
          <cell r="C369" t="str">
            <v>杨小兵</v>
          </cell>
          <cell r="D369">
            <v>474</v>
          </cell>
          <cell r="E369">
            <v>74</v>
          </cell>
          <cell r="F369" t="str">
            <v>陈丽娇</v>
          </cell>
          <cell r="G369">
            <v>111</v>
          </cell>
          <cell r="H369" t="str">
            <v>李黎明</v>
          </cell>
          <cell r="I369">
            <v>61</v>
          </cell>
          <cell r="J369" t="str">
            <v>曾佳瑶</v>
          </cell>
          <cell r="K369">
            <v>82</v>
          </cell>
          <cell r="L369" t="str">
            <v>王友春</v>
          </cell>
          <cell r="M369">
            <v>55</v>
          </cell>
          <cell r="N369" t="str">
            <v>万饶</v>
          </cell>
          <cell r="O369">
            <v>91</v>
          </cell>
          <cell r="P369" t="str">
            <v>彭桦</v>
          </cell>
          <cell r="Q369" t="str">
            <v>理科</v>
          </cell>
        </row>
        <row r="370">
          <cell r="A370" t="str">
            <v>513422200401023828</v>
          </cell>
          <cell r="B370" t="str">
            <v>10</v>
          </cell>
          <cell r="C370" t="str">
            <v>王秀英</v>
          </cell>
          <cell r="D370">
            <v>473.5</v>
          </cell>
          <cell r="E370">
            <v>88</v>
          </cell>
          <cell r="F370" t="str">
            <v>陈丽娇</v>
          </cell>
          <cell r="G370">
            <v>98</v>
          </cell>
          <cell r="H370" t="str">
            <v>刘宗林</v>
          </cell>
          <cell r="I370">
            <v>94.5</v>
          </cell>
          <cell r="J370" t="str">
            <v>拉初</v>
          </cell>
          <cell r="K370">
            <v>61</v>
          </cell>
          <cell r="L370" t="str">
            <v>王友春</v>
          </cell>
          <cell r="M370">
            <v>53</v>
          </cell>
          <cell r="N370" t="str">
            <v>叶小军</v>
          </cell>
          <cell r="O370">
            <v>79</v>
          </cell>
          <cell r="P370" t="str">
            <v>高琴</v>
          </cell>
          <cell r="Q370" t="str">
            <v>理科</v>
          </cell>
        </row>
        <row r="371">
          <cell r="A371" t="str">
            <v>513422200409282111</v>
          </cell>
          <cell r="B371" t="str">
            <v>11</v>
          </cell>
          <cell r="C371" t="str">
            <v>罗顺军</v>
          </cell>
          <cell r="D371">
            <v>473.5</v>
          </cell>
          <cell r="E371">
            <v>88</v>
          </cell>
          <cell r="F371" t="str">
            <v>易涛</v>
          </cell>
          <cell r="G371">
            <v>93</v>
          </cell>
          <cell r="H371" t="str">
            <v>央宗娜姆</v>
          </cell>
          <cell r="I371">
            <v>92.5</v>
          </cell>
          <cell r="J371" t="str">
            <v>曾佳瑶</v>
          </cell>
          <cell r="K371">
            <v>83</v>
          </cell>
          <cell r="L371" t="str">
            <v>赵建超</v>
          </cell>
          <cell r="M371">
            <v>51</v>
          </cell>
          <cell r="N371" t="str">
            <v>万饶</v>
          </cell>
          <cell r="O371">
            <v>66</v>
          </cell>
          <cell r="P371" t="str">
            <v>张弘</v>
          </cell>
          <cell r="Q371" t="str">
            <v>理科</v>
          </cell>
        </row>
        <row r="372">
          <cell r="A372" t="str">
            <v>513422200402070722</v>
          </cell>
          <cell r="B372" t="str">
            <v>11</v>
          </cell>
          <cell r="C372" t="str">
            <v>汪岚</v>
          </cell>
          <cell r="D372">
            <v>473</v>
          </cell>
          <cell r="E372">
            <v>106</v>
          </cell>
          <cell r="F372" t="str">
            <v>易涛</v>
          </cell>
          <cell r="G372">
            <v>103</v>
          </cell>
          <cell r="H372" t="str">
            <v>央宗娜姆</v>
          </cell>
          <cell r="I372">
            <v>92</v>
          </cell>
          <cell r="J372" t="str">
            <v>曾佳瑶</v>
          </cell>
          <cell r="K372">
            <v>59</v>
          </cell>
          <cell r="L372" t="str">
            <v>赵建超</v>
          </cell>
          <cell r="M372">
            <v>49</v>
          </cell>
          <cell r="N372" t="str">
            <v>万饶</v>
          </cell>
          <cell r="O372">
            <v>64</v>
          </cell>
          <cell r="P372" t="str">
            <v>张弘</v>
          </cell>
          <cell r="Q372" t="str">
            <v>理科</v>
          </cell>
        </row>
        <row r="373">
          <cell r="A373" t="str">
            <v>513422200309081742</v>
          </cell>
          <cell r="B373" t="str">
            <v>9</v>
          </cell>
          <cell r="C373" t="str">
            <v>鲁巫几</v>
          </cell>
          <cell r="D373">
            <v>473</v>
          </cell>
          <cell r="E373">
            <v>96</v>
          </cell>
          <cell r="F373" t="str">
            <v>肖锐</v>
          </cell>
          <cell r="G373">
            <v>113</v>
          </cell>
          <cell r="H373" t="str">
            <v>赵云川</v>
          </cell>
          <cell r="I373">
            <v>80</v>
          </cell>
          <cell r="J373" t="str">
            <v>彭丹</v>
          </cell>
          <cell r="K373">
            <v>63</v>
          </cell>
          <cell r="L373" t="str">
            <v>周强</v>
          </cell>
          <cell r="M373">
            <v>46</v>
          </cell>
          <cell r="N373" t="str">
            <v>李荣鑫</v>
          </cell>
          <cell r="O373">
            <v>75</v>
          </cell>
          <cell r="P373" t="str">
            <v>杜建清</v>
          </cell>
          <cell r="Q373" t="str">
            <v>理科</v>
          </cell>
        </row>
        <row r="374">
          <cell r="A374" t="str">
            <v>513422200308203824</v>
          </cell>
          <cell r="B374" t="str">
            <v>7</v>
          </cell>
          <cell r="C374" t="str">
            <v>陈平美</v>
          </cell>
          <cell r="D374">
            <v>472.5</v>
          </cell>
          <cell r="E374">
            <v>101</v>
          </cell>
          <cell r="F374" t="str">
            <v>肖锐</v>
          </cell>
          <cell r="G374">
            <v>90</v>
          </cell>
          <cell r="H374" t="str">
            <v>李黎明</v>
          </cell>
          <cell r="I374">
            <v>122.5</v>
          </cell>
          <cell r="J374" t="str">
            <v>兰卡布尺</v>
          </cell>
          <cell r="K374">
            <v>30</v>
          </cell>
          <cell r="L374" t="str">
            <v>王春波</v>
          </cell>
          <cell r="M374">
            <v>50</v>
          </cell>
          <cell r="N374" t="str">
            <v>宋欣洲</v>
          </cell>
          <cell r="O374">
            <v>79</v>
          </cell>
          <cell r="P374" t="str">
            <v>彭桦</v>
          </cell>
          <cell r="Q374" t="str">
            <v>理科</v>
          </cell>
        </row>
        <row r="375">
          <cell r="A375" t="str">
            <v>513422199908042512</v>
          </cell>
          <cell r="B375" t="str">
            <v>10</v>
          </cell>
          <cell r="C375" t="str">
            <v>邱文</v>
          </cell>
          <cell r="D375">
            <v>472</v>
          </cell>
          <cell r="E375">
            <v>79</v>
          </cell>
          <cell r="F375" t="str">
            <v>陈丽娇</v>
          </cell>
          <cell r="G375">
            <v>97</v>
          </cell>
          <cell r="H375" t="str">
            <v>刘宗林</v>
          </cell>
          <cell r="I375">
            <v>84</v>
          </cell>
          <cell r="J375" t="str">
            <v>拉初</v>
          </cell>
          <cell r="K375">
            <v>73</v>
          </cell>
          <cell r="L375" t="str">
            <v>王友春</v>
          </cell>
          <cell r="M375">
            <v>61</v>
          </cell>
          <cell r="N375" t="str">
            <v>叶小军</v>
          </cell>
          <cell r="O375">
            <v>78</v>
          </cell>
          <cell r="P375" t="str">
            <v>高琴</v>
          </cell>
          <cell r="Q375" t="str">
            <v>理科</v>
          </cell>
        </row>
        <row r="376">
          <cell r="A376" t="str">
            <v>513422200401250019</v>
          </cell>
          <cell r="B376" t="str">
            <v>10</v>
          </cell>
          <cell r="C376" t="str">
            <v>尼玛夏雄</v>
          </cell>
          <cell r="D376">
            <v>469.5</v>
          </cell>
          <cell r="E376">
            <v>76</v>
          </cell>
          <cell r="F376" t="str">
            <v>陈丽娇</v>
          </cell>
          <cell r="G376">
            <v>75</v>
          </cell>
          <cell r="H376" t="str">
            <v>刘宗林</v>
          </cell>
          <cell r="I376">
            <v>96.5</v>
          </cell>
          <cell r="J376" t="str">
            <v>拉初</v>
          </cell>
          <cell r="K376">
            <v>84</v>
          </cell>
          <cell r="L376" t="str">
            <v>王友春</v>
          </cell>
          <cell r="M376">
            <v>71</v>
          </cell>
          <cell r="N376" t="str">
            <v>叶小军</v>
          </cell>
          <cell r="O376">
            <v>67</v>
          </cell>
          <cell r="P376" t="str">
            <v>高琴</v>
          </cell>
          <cell r="Q376" t="str">
            <v>理科</v>
          </cell>
        </row>
        <row r="377">
          <cell r="A377" t="str">
            <v>513422200303053812</v>
          </cell>
          <cell r="B377" t="str">
            <v>9</v>
          </cell>
          <cell r="C377" t="str">
            <v>海小宝</v>
          </cell>
          <cell r="D377">
            <v>469.5</v>
          </cell>
          <cell r="E377">
            <v>95</v>
          </cell>
          <cell r="F377" t="str">
            <v>肖锐</v>
          </cell>
          <cell r="G377">
            <v>97</v>
          </cell>
          <cell r="H377" t="str">
            <v>赵云川</v>
          </cell>
          <cell r="I377">
            <v>68.5</v>
          </cell>
          <cell r="J377" t="str">
            <v>彭丹</v>
          </cell>
          <cell r="K377">
            <v>78</v>
          </cell>
          <cell r="L377" t="str">
            <v>周强</v>
          </cell>
          <cell r="M377">
            <v>51</v>
          </cell>
          <cell r="N377" t="str">
            <v>李荣鑫</v>
          </cell>
          <cell r="O377">
            <v>80</v>
          </cell>
          <cell r="P377" t="str">
            <v>杜建清</v>
          </cell>
          <cell r="Q377" t="str">
            <v>理科</v>
          </cell>
        </row>
        <row r="378">
          <cell r="A378" t="str">
            <v>513422200406126025</v>
          </cell>
          <cell r="B378" t="str">
            <v>11</v>
          </cell>
          <cell r="C378" t="str">
            <v>央宗</v>
          </cell>
          <cell r="D378">
            <v>467.5</v>
          </cell>
          <cell r="E378">
            <v>82</v>
          </cell>
          <cell r="F378" t="str">
            <v>易涛</v>
          </cell>
          <cell r="G378">
            <v>107</v>
          </cell>
          <cell r="H378" t="str">
            <v>央宗娜姆</v>
          </cell>
          <cell r="I378">
            <v>106.5</v>
          </cell>
          <cell r="J378" t="str">
            <v>曾佳瑶</v>
          </cell>
          <cell r="K378">
            <v>69</v>
          </cell>
          <cell r="L378" t="str">
            <v>赵建超</v>
          </cell>
          <cell r="M378">
            <v>24</v>
          </cell>
          <cell r="N378" t="str">
            <v>万饶</v>
          </cell>
          <cell r="O378">
            <v>79</v>
          </cell>
          <cell r="P378" t="str">
            <v>张弘</v>
          </cell>
          <cell r="Q378" t="str">
            <v>理科</v>
          </cell>
        </row>
        <row r="379">
          <cell r="A379" t="str">
            <v>513422200501056619</v>
          </cell>
          <cell r="B379" t="str">
            <v>10</v>
          </cell>
          <cell r="C379" t="str">
            <v>韩永康</v>
          </cell>
          <cell r="D379">
            <v>467.5</v>
          </cell>
          <cell r="E379">
            <v>90</v>
          </cell>
          <cell r="F379" t="str">
            <v>陈丽娇</v>
          </cell>
          <cell r="G379">
            <v>109</v>
          </cell>
          <cell r="H379" t="str">
            <v>刘宗林</v>
          </cell>
          <cell r="I379">
            <v>92.5</v>
          </cell>
          <cell r="J379" t="str">
            <v>拉初</v>
          </cell>
          <cell r="K379">
            <v>67</v>
          </cell>
          <cell r="L379" t="str">
            <v>王友春</v>
          </cell>
          <cell r="M379">
            <v>38</v>
          </cell>
          <cell r="N379" t="str">
            <v>叶小军</v>
          </cell>
          <cell r="O379">
            <v>71</v>
          </cell>
          <cell r="P379" t="str">
            <v>高琴</v>
          </cell>
          <cell r="Q379" t="str">
            <v>理科</v>
          </cell>
        </row>
        <row r="380">
          <cell r="A380" t="str">
            <v>513422200301010018</v>
          </cell>
          <cell r="B380" t="str">
            <v>9</v>
          </cell>
          <cell r="C380" t="str">
            <v>车小军</v>
          </cell>
          <cell r="D380">
            <v>467</v>
          </cell>
          <cell r="E380">
            <v>76</v>
          </cell>
          <cell r="F380" t="str">
            <v>肖锐</v>
          </cell>
          <cell r="G380">
            <v>96</v>
          </cell>
          <cell r="H380" t="str">
            <v>赵云川</v>
          </cell>
          <cell r="I380">
            <v>68</v>
          </cell>
          <cell r="J380" t="str">
            <v>彭丹</v>
          </cell>
          <cell r="K380">
            <v>85</v>
          </cell>
          <cell r="L380" t="str">
            <v>周强</v>
          </cell>
          <cell r="M380">
            <v>63</v>
          </cell>
          <cell r="N380" t="str">
            <v>李荣鑫</v>
          </cell>
          <cell r="O380">
            <v>79</v>
          </cell>
          <cell r="P380" t="str">
            <v>杜建清</v>
          </cell>
          <cell r="Q380" t="str">
            <v>理科</v>
          </cell>
        </row>
        <row r="381">
          <cell r="A381" t="str">
            <v>513422200007142116</v>
          </cell>
          <cell r="B381" t="str">
            <v>11</v>
          </cell>
          <cell r="C381" t="str">
            <v>马伍呷</v>
          </cell>
          <cell r="D381">
            <v>464.5</v>
          </cell>
          <cell r="E381">
            <v>85</v>
          </cell>
          <cell r="F381" t="str">
            <v>易涛</v>
          </cell>
          <cell r="G381">
            <v>103</v>
          </cell>
          <cell r="H381" t="str">
            <v>央宗娜姆</v>
          </cell>
          <cell r="I381">
            <v>87.5</v>
          </cell>
          <cell r="J381" t="str">
            <v>曾佳瑶</v>
          </cell>
          <cell r="K381">
            <v>75</v>
          </cell>
          <cell r="L381" t="str">
            <v>赵建超</v>
          </cell>
          <cell r="M381">
            <v>45</v>
          </cell>
          <cell r="N381" t="str">
            <v>万饶</v>
          </cell>
          <cell r="O381">
            <v>69</v>
          </cell>
          <cell r="P381" t="str">
            <v>张弘</v>
          </cell>
          <cell r="Q381" t="str">
            <v>理科</v>
          </cell>
        </row>
        <row r="382">
          <cell r="A382" t="str">
            <v>513422200107041929</v>
          </cell>
          <cell r="B382" t="str">
            <v>10</v>
          </cell>
          <cell r="C382" t="str">
            <v>何志香</v>
          </cell>
          <cell r="D382">
            <v>464</v>
          </cell>
          <cell r="E382">
            <v>81</v>
          </cell>
          <cell r="F382" t="str">
            <v>陈丽娇</v>
          </cell>
          <cell r="G382">
            <v>108</v>
          </cell>
          <cell r="H382" t="str">
            <v>刘宗林</v>
          </cell>
          <cell r="I382">
            <v>80</v>
          </cell>
          <cell r="J382" t="str">
            <v>拉初</v>
          </cell>
          <cell r="K382">
            <v>80</v>
          </cell>
          <cell r="L382" t="str">
            <v>王友春</v>
          </cell>
          <cell r="M382">
            <v>56</v>
          </cell>
          <cell r="N382" t="str">
            <v>叶小军</v>
          </cell>
          <cell r="O382">
            <v>59</v>
          </cell>
          <cell r="P382" t="str">
            <v>高琴</v>
          </cell>
          <cell r="Q382" t="str">
            <v>理科</v>
          </cell>
        </row>
        <row r="383">
          <cell r="A383" t="str">
            <v>513422200302232122</v>
          </cell>
          <cell r="B383" t="str">
            <v>11</v>
          </cell>
          <cell r="C383" t="str">
            <v>杨勇珍</v>
          </cell>
          <cell r="D383">
            <v>461.5</v>
          </cell>
          <cell r="E383">
            <v>91</v>
          </cell>
          <cell r="F383" t="str">
            <v>易涛</v>
          </cell>
          <cell r="G383">
            <v>103</v>
          </cell>
          <cell r="H383" t="str">
            <v>央宗娜姆</v>
          </cell>
          <cell r="I383">
            <v>81.5</v>
          </cell>
          <cell r="J383" t="str">
            <v>曾佳瑶</v>
          </cell>
          <cell r="K383">
            <v>71</v>
          </cell>
          <cell r="L383" t="str">
            <v>赵建超</v>
          </cell>
          <cell r="M383">
            <v>50</v>
          </cell>
          <cell r="N383" t="str">
            <v>万饶</v>
          </cell>
          <cell r="O383">
            <v>65</v>
          </cell>
          <cell r="P383" t="str">
            <v>张弘</v>
          </cell>
          <cell r="Q383" t="str">
            <v>理科</v>
          </cell>
        </row>
        <row r="384">
          <cell r="A384" t="str">
            <v>513422200111182513</v>
          </cell>
          <cell r="B384" t="str">
            <v>11</v>
          </cell>
          <cell r="C384" t="str">
            <v>何伟</v>
          </cell>
          <cell r="D384">
            <v>460.5</v>
          </cell>
          <cell r="E384">
            <v>87</v>
          </cell>
          <cell r="F384" t="str">
            <v>易涛</v>
          </cell>
          <cell r="G384">
            <v>112</v>
          </cell>
          <cell r="H384" t="str">
            <v>央宗娜姆</v>
          </cell>
          <cell r="I384">
            <v>76.5</v>
          </cell>
          <cell r="J384" t="str">
            <v>曾佳瑶</v>
          </cell>
          <cell r="K384">
            <v>74</v>
          </cell>
          <cell r="L384" t="str">
            <v>赵建超</v>
          </cell>
          <cell r="M384">
            <v>57</v>
          </cell>
          <cell r="N384" t="str">
            <v>万饶</v>
          </cell>
          <cell r="O384">
            <v>54</v>
          </cell>
          <cell r="P384" t="str">
            <v>张弘</v>
          </cell>
          <cell r="Q384" t="str">
            <v>理科</v>
          </cell>
        </row>
        <row r="385">
          <cell r="A385" t="str">
            <v>513422200406085016</v>
          </cell>
          <cell r="B385" t="str">
            <v>7</v>
          </cell>
          <cell r="C385" t="str">
            <v>杜基偏初</v>
          </cell>
          <cell r="D385">
            <v>459</v>
          </cell>
          <cell r="E385">
            <v>87</v>
          </cell>
          <cell r="F385" t="str">
            <v>肖锐</v>
          </cell>
          <cell r="G385">
            <v>83</v>
          </cell>
          <cell r="H385" t="str">
            <v>李黎明</v>
          </cell>
          <cell r="I385">
            <v>48</v>
          </cell>
          <cell r="J385" t="str">
            <v>兰卡布尺</v>
          </cell>
          <cell r="K385">
            <v>88</v>
          </cell>
          <cell r="L385" t="str">
            <v>王春波</v>
          </cell>
          <cell r="M385">
            <v>62</v>
          </cell>
          <cell r="N385" t="str">
            <v>宋欣洲</v>
          </cell>
          <cell r="O385">
            <v>91</v>
          </cell>
          <cell r="P385" t="str">
            <v>彭桦</v>
          </cell>
          <cell r="Q385" t="str">
            <v>理科</v>
          </cell>
        </row>
        <row r="386">
          <cell r="A386" t="str">
            <v>513422200205197011</v>
          </cell>
          <cell r="B386" t="str">
            <v>11</v>
          </cell>
          <cell r="C386" t="str">
            <v>格绒益西</v>
          </cell>
          <cell r="D386">
            <v>458</v>
          </cell>
          <cell r="E386">
            <v>83</v>
          </cell>
          <cell r="F386" t="str">
            <v>易涛</v>
          </cell>
          <cell r="G386">
            <v>95</v>
          </cell>
          <cell r="H386" t="str">
            <v>央宗娜姆</v>
          </cell>
          <cell r="I386">
            <v>58</v>
          </cell>
          <cell r="J386" t="str">
            <v>曾佳瑶</v>
          </cell>
          <cell r="K386">
            <v>85</v>
          </cell>
          <cell r="L386" t="str">
            <v>赵建超</v>
          </cell>
          <cell r="M386">
            <v>63</v>
          </cell>
          <cell r="N386" t="str">
            <v>万饶</v>
          </cell>
          <cell r="O386">
            <v>74</v>
          </cell>
          <cell r="P386" t="str">
            <v>张弘</v>
          </cell>
          <cell r="Q386" t="str">
            <v>理科</v>
          </cell>
        </row>
        <row r="387">
          <cell r="A387" t="str">
            <v>513422200010102510</v>
          </cell>
          <cell r="B387" t="str">
            <v>7</v>
          </cell>
          <cell r="C387" t="str">
            <v>熊小同</v>
          </cell>
          <cell r="D387">
            <v>458</v>
          </cell>
          <cell r="E387">
            <v>92</v>
          </cell>
          <cell r="F387" t="str">
            <v>肖锐</v>
          </cell>
          <cell r="G387">
            <v>106</v>
          </cell>
          <cell r="H387" t="str">
            <v>李黎明</v>
          </cell>
          <cell r="I387">
            <v>73</v>
          </cell>
          <cell r="J387" t="str">
            <v>兰卡布尺</v>
          </cell>
          <cell r="K387">
            <v>47</v>
          </cell>
          <cell r="L387" t="str">
            <v>王春波</v>
          </cell>
          <cell r="M387">
            <v>63</v>
          </cell>
          <cell r="N387" t="str">
            <v>宋欣洲</v>
          </cell>
          <cell r="O387">
            <v>77</v>
          </cell>
          <cell r="P387" t="str">
            <v>彭桦</v>
          </cell>
          <cell r="Q387" t="str">
            <v>理科</v>
          </cell>
        </row>
        <row r="388">
          <cell r="A388" t="str">
            <v>513422200203092312</v>
          </cell>
          <cell r="B388" t="str">
            <v>11</v>
          </cell>
          <cell r="C388" t="str">
            <v>何扎西</v>
          </cell>
          <cell r="D388">
            <v>457.5</v>
          </cell>
          <cell r="E388">
            <v>96</v>
          </cell>
          <cell r="F388" t="str">
            <v>易涛</v>
          </cell>
          <cell r="G388">
            <v>106</v>
          </cell>
          <cell r="H388" t="str">
            <v>央宗娜姆</v>
          </cell>
          <cell r="I388">
            <v>75.5</v>
          </cell>
          <cell r="J388" t="str">
            <v>曾佳瑶</v>
          </cell>
          <cell r="K388">
            <v>68</v>
          </cell>
          <cell r="L388" t="str">
            <v>赵建超</v>
          </cell>
          <cell r="M388">
            <v>48</v>
          </cell>
          <cell r="N388" t="str">
            <v>万饶</v>
          </cell>
          <cell r="O388">
            <v>64</v>
          </cell>
          <cell r="P388" t="str">
            <v>张弘</v>
          </cell>
          <cell r="Q388" t="str">
            <v>理科</v>
          </cell>
        </row>
        <row r="389">
          <cell r="A389" t="str">
            <v>513422200409086620</v>
          </cell>
          <cell r="B389" t="str">
            <v>9</v>
          </cell>
          <cell r="C389" t="str">
            <v>杜吉欢</v>
          </cell>
          <cell r="D389">
            <v>456.5</v>
          </cell>
          <cell r="E389">
            <v>93</v>
          </cell>
          <cell r="F389" t="str">
            <v>肖锐</v>
          </cell>
          <cell r="G389">
            <v>99</v>
          </cell>
          <cell r="H389" t="str">
            <v>赵云川</v>
          </cell>
          <cell r="I389">
            <v>100.5</v>
          </cell>
          <cell r="J389" t="str">
            <v>彭丹</v>
          </cell>
          <cell r="K389">
            <v>54</v>
          </cell>
          <cell r="L389" t="str">
            <v>周强</v>
          </cell>
          <cell r="M389">
            <v>54</v>
          </cell>
          <cell r="N389" t="str">
            <v>李荣鑫</v>
          </cell>
          <cell r="O389">
            <v>56</v>
          </cell>
          <cell r="P389" t="str">
            <v>杜建清</v>
          </cell>
          <cell r="Q389" t="str">
            <v>理科</v>
          </cell>
        </row>
        <row r="390">
          <cell r="A390" t="str">
            <v>513422200503132515</v>
          </cell>
          <cell r="B390" t="str">
            <v>8</v>
          </cell>
          <cell r="C390" t="str">
            <v>陈平平</v>
          </cell>
          <cell r="D390">
            <v>456</v>
          </cell>
          <cell r="E390">
            <v>73</v>
          </cell>
          <cell r="F390" t="str">
            <v>陈丽娇</v>
          </cell>
          <cell r="G390">
            <v>103</v>
          </cell>
          <cell r="H390" t="str">
            <v>李黎明</v>
          </cell>
          <cell r="I390">
            <v>64</v>
          </cell>
          <cell r="J390" t="str">
            <v>曾佳瑶</v>
          </cell>
          <cell r="K390">
            <v>78</v>
          </cell>
          <cell r="L390" t="str">
            <v>王友春</v>
          </cell>
          <cell r="M390">
            <v>53</v>
          </cell>
          <cell r="N390" t="str">
            <v>万饶</v>
          </cell>
          <cell r="O390">
            <v>85</v>
          </cell>
          <cell r="P390" t="str">
            <v>彭桦</v>
          </cell>
          <cell r="Q390" t="str">
            <v>理科</v>
          </cell>
        </row>
        <row r="391">
          <cell r="A391" t="str">
            <v>513422200307013826</v>
          </cell>
          <cell r="B391" t="str">
            <v>11</v>
          </cell>
          <cell r="C391" t="str">
            <v>扎西祝玛</v>
          </cell>
          <cell r="D391">
            <v>456</v>
          </cell>
          <cell r="E391">
            <v>91</v>
          </cell>
          <cell r="F391" t="str">
            <v>易涛</v>
          </cell>
          <cell r="G391">
            <v>93</v>
          </cell>
          <cell r="H391" t="str">
            <v>央宗娜姆</v>
          </cell>
          <cell r="I391">
            <v>96</v>
          </cell>
          <cell r="J391" t="str">
            <v>曾佳瑶</v>
          </cell>
          <cell r="K391">
            <v>64</v>
          </cell>
          <cell r="L391" t="str">
            <v>赵建超</v>
          </cell>
          <cell r="M391">
            <v>41</v>
          </cell>
          <cell r="N391" t="str">
            <v>万饶</v>
          </cell>
          <cell r="O391">
            <v>71</v>
          </cell>
          <cell r="P391" t="str">
            <v>张弘</v>
          </cell>
          <cell r="Q391" t="str">
            <v>理科</v>
          </cell>
        </row>
        <row r="392">
          <cell r="A392" t="str">
            <v>511524200405035777</v>
          </cell>
          <cell r="B392" t="str">
            <v>10</v>
          </cell>
          <cell r="C392" t="str">
            <v>黄宇</v>
          </cell>
          <cell r="D392">
            <v>453.5</v>
          </cell>
          <cell r="E392">
            <v>83</v>
          </cell>
          <cell r="F392" t="str">
            <v>陈丽娇</v>
          </cell>
          <cell r="G392">
            <v>108</v>
          </cell>
          <cell r="H392" t="str">
            <v>刘宗林</v>
          </cell>
          <cell r="I392">
            <v>49.5</v>
          </cell>
          <cell r="J392" t="str">
            <v>拉初</v>
          </cell>
          <cell r="K392">
            <v>85</v>
          </cell>
          <cell r="L392" t="str">
            <v>王友春</v>
          </cell>
          <cell r="M392">
            <v>61</v>
          </cell>
          <cell r="N392" t="str">
            <v>叶小军</v>
          </cell>
          <cell r="O392">
            <v>67</v>
          </cell>
          <cell r="P392" t="str">
            <v>高琴</v>
          </cell>
          <cell r="Q392" t="str">
            <v>理科</v>
          </cell>
        </row>
        <row r="393">
          <cell r="A393" t="str">
            <v>513422200311082728</v>
          </cell>
          <cell r="B393" t="str">
            <v>9</v>
          </cell>
          <cell r="C393" t="str">
            <v>格桑拉初</v>
          </cell>
          <cell r="D393">
            <v>452</v>
          </cell>
          <cell r="E393">
            <v>106</v>
          </cell>
          <cell r="F393" t="str">
            <v>肖锐</v>
          </cell>
          <cell r="G393">
            <v>83</v>
          </cell>
          <cell r="H393" t="str">
            <v>赵云川</v>
          </cell>
          <cell r="I393">
            <v>93</v>
          </cell>
          <cell r="J393" t="str">
            <v>彭丹</v>
          </cell>
          <cell r="K393">
            <v>43</v>
          </cell>
          <cell r="L393" t="str">
            <v>周强</v>
          </cell>
          <cell r="M393">
            <v>58</v>
          </cell>
          <cell r="N393" t="str">
            <v>李荣鑫</v>
          </cell>
          <cell r="O393">
            <v>69</v>
          </cell>
          <cell r="P393" t="str">
            <v>杜建清</v>
          </cell>
          <cell r="Q393" t="str">
            <v>理科</v>
          </cell>
        </row>
        <row r="394">
          <cell r="A394" t="str">
            <v>513422200101286423</v>
          </cell>
          <cell r="B394" t="str">
            <v>11</v>
          </cell>
          <cell r="C394" t="str">
            <v>呷绒青宗</v>
          </cell>
          <cell r="D394">
            <v>451</v>
          </cell>
          <cell r="E394">
            <v>85</v>
          </cell>
          <cell r="F394" t="str">
            <v>易涛</v>
          </cell>
          <cell r="G394">
            <v>94</v>
          </cell>
          <cell r="H394" t="str">
            <v>央宗娜姆</v>
          </cell>
          <cell r="I394">
            <v>84</v>
          </cell>
          <cell r="J394" t="str">
            <v>曾佳瑶</v>
          </cell>
          <cell r="K394">
            <v>72</v>
          </cell>
          <cell r="L394" t="str">
            <v>赵建超</v>
          </cell>
          <cell r="M394">
            <v>39</v>
          </cell>
          <cell r="N394" t="str">
            <v>万饶</v>
          </cell>
          <cell r="O394">
            <v>77</v>
          </cell>
          <cell r="P394" t="str">
            <v>张弘</v>
          </cell>
          <cell r="Q394" t="str">
            <v>理科</v>
          </cell>
        </row>
        <row r="395">
          <cell r="A395" t="str">
            <v>513422200510016213</v>
          </cell>
          <cell r="B395" t="str">
            <v>9</v>
          </cell>
          <cell r="C395" t="str">
            <v>兰习志</v>
          </cell>
          <cell r="D395">
            <v>450</v>
          </cell>
          <cell r="E395">
            <v>80</v>
          </cell>
          <cell r="F395" t="str">
            <v>肖锐</v>
          </cell>
          <cell r="G395">
            <v>96</v>
          </cell>
          <cell r="H395" t="str">
            <v>赵云川</v>
          </cell>
          <cell r="I395">
            <v>59</v>
          </cell>
          <cell r="J395" t="str">
            <v>彭丹</v>
          </cell>
          <cell r="K395">
            <v>82</v>
          </cell>
          <cell r="L395" t="str">
            <v>周强</v>
          </cell>
          <cell r="M395">
            <v>72</v>
          </cell>
          <cell r="N395" t="str">
            <v>李荣鑫</v>
          </cell>
          <cell r="O395">
            <v>61</v>
          </cell>
          <cell r="P395" t="str">
            <v>杜建清</v>
          </cell>
          <cell r="Q395" t="str">
            <v>理科</v>
          </cell>
        </row>
        <row r="396">
          <cell r="A396" t="str">
            <v>513422200401202519</v>
          </cell>
          <cell r="B396" t="str">
            <v>11</v>
          </cell>
          <cell r="C396" t="str">
            <v>毛健华</v>
          </cell>
          <cell r="D396">
            <v>449.5</v>
          </cell>
          <cell r="E396">
            <v>80</v>
          </cell>
          <cell r="F396" t="str">
            <v>易涛</v>
          </cell>
          <cell r="G396">
            <v>119</v>
          </cell>
          <cell r="H396" t="str">
            <v>央宗娜姆</v>
          </cell>
          <cell r="I396">
            <v>73.5</v>
          </cell>
          <cell r="J396" t="str">
            <v>曾佳瑶</v>
          </cell>
          <cell r="K396">
            <v>74</v>
          </cell>
          <cell r="L396" t="str">
            <v>赵建超</v>
          </cell>
          <cell r="M396">
            <v>42</v>
          </cell>
          <cell r="N396" t="str">
            <v>万饶</v>
          </cell>
          <cell r="O396">
            <v>61</v>
          </cell>
          <cell r="P396" t="str">
            <v>张弘</v>
          </cell>
          <cell r="Q396" t="str">
            <v>理科</v>
          </cell>
        </row>
        <row r="397">
          <cell r="A397" t="str">
            <v>513422200105102548</v>
          </cell>
          <cell r="B397" t="str">
            <v>7</v>
          </cell>
          <cell r="C397" t="str">
            <v>伍冬兰</v>
          </cell>
          <cell r="D397">
            <v>449.5</v>
          </cell>
          <cell r="E397">
            <v>93</v>
          </cell>
          <cell r="F397" t="str">
            <v>肖锐</v>
          </cell>
          <cell r="G397">
            <v>104</v>
          </cell>
          <cell r="H397" t="str">
            <v>李黎明</v>
          </cell>
          <cell r="I397">
            <v>77.5</v>
          </cell>
          <cell r="J397" t="str">
            <v>兰卡布尺</v>
          </cell>
          <cell r="K397">
            <v>53</v>
          </cell>
          <cell r="L397" t="str">
            <v>王春波</v>
          </cell>
          <cell r="M397">
            <v>50</v>
          </cell>
          <cell r="N397" t="str">
            <v>宋欣洲</v>
          </cell>
          <cell r="O397">
            <v>72</v>
          </cell>
          <cell r="P397" t="str">
            <v>彭桦</v>
          </cell>
          <cell r="Q397" t="str">
            <v>理科</v>
          </cell>
        </row>
        <row r="398">
          <cell r="A398" t="str">
            <v>513422200401152515</v>
          </cell>
          <cell r="B398" t="str">
            <v>9</v>
          </cell>
          <cell r="C398" t="str">
            <v>吴学刚</v>
          </cell>
          <cell r="D398">
            <v>448</v>
          </cell>
          <cell r="E398">
            <v>81</v>
          </cell>
          <cell r="F398" t="str">
            <v>肖锐</v>
          </cell>
          <cell r="G398">
            <v>106</v>
          </cell>
          <cell r="H398" t="str">
            <v>赵云川</v>
          </cell>
          <cell r="I398">
            <v>84</v>
          </cell>
          <cell r="J398" t="str">
            <v>彭丹</v>
          </cell>
          <cell r="K398">
            <v>65</v>
          </cell>
          <cell r="L398" t="str">
            <v>周强</v>
          </cell>
          <cell r="M398">
            <v>48</v>
          </cell>
          <cell r="N398" t="str">
            <v>李荣鑫</v>
          </cell>
          <cell r="O398">
            <v>64</v>
          </cell>
          <cell r="P398" t="str">
            <v>杜建清</v>
          </cell>
          <cell r="Q398" t="str">
            <v>理科</v>
          </cell>
        </row>
        <row r="399">
          <cell r="A399" t="str">
            <v>513422200603011518</v>
          </cell>
          <cell r="B399" t="str">
            <v>8</v>
          </cell>
          <cell r="C399" t="str">
            <v>谭远宏</v>
          </cell>
          <cell r="D399">
            <v>447.5</v>
          </cell>
          <cell r="E399">
            <v>76</v>
          </cell>
          <cell r="F399" t="str">
            <v>陈丽娇</v>
          </cell>
          <cell r="G399">
            <v>99</v>
          </cell>
          <cell r="H399" t="str">
            <v>李黎明</v>
          </cell>
          <cell r="I399">
            <v>78.5</v>
          </cell>
          <cell r="J399" t="str">
            <v>曾佳瑶</v>
          </cell>
          <cell r="K399">
            <v>72</v>
          </cell>
          <cell r="L399" t="str">
            <v>王友春</v>
          </cell>
          <cell r="M399">
            <v>43</v>
          </cell>
          <cell r="N399" t="str">
            <v>万饶</v>
          </cell>
          <cell r="O399">
            <v>79</v>
          </cell>
          <cell r="P399" t="str">
            <v>彭桦</v>
          </cell>
          <cell r="Q399" t="str">
            <v>理科</v>
          </cell>
        </row>
        <row r="400">
          <cell r="A400" t="str">
            <v>513422200303252512</v>
          </cell>
          <cell r="B400" t="str">
            <v>9</v>
          </cell>
          <cell r="C400" t="str">
            <v>李平</v>
          </cell>
          <cell r="D400">
            <v>459</v>
          </cell>
          <cell r="E400">
            <v>77</v>
          </cell>
          <cell r="F400" t="str">
            <v>肖锐</v>
          </cell>
          <cell r="G400">
            <v>90</v>
          </cell>
          <cell r="H400" t="str">
            <v>赵云川</v>
          </cell>
          <cell r="I400">
            <v>65</v>
          </cell>
          <cell r="J400" t="str">
            <v>彭丹</v>
          </cell>
          <cell r="K400">
            <v>84</v>
          </cell>
          <cell r="L400" t="str">
            <v>周强</v>
          </cell>
          <cell r="M400">
            <v>66</v>
          </cell>
          <cell r="N400" t="str">
            <v>李荣鑫</v>
          </cell>
          <cell r="O400">
            <v>77</v>
          </cell>
          <cell r="P400" t="str">
            <v>杜建清</v>
          </cell>
          <cell r="Q400" t="str">
            <v>理科</v>
          </cell>
        </row>
        <row r="401">
          <cell r="A401" t="str">
            <v>513422200212280016</v>
          </cell>
          <cell r="B401" t="str">
            <v>9</v>
          </cell>
          <cell r="C401" t="str">
            <v>吕你色</v>
          </cell>
          <cell r="D401">
            <v>446.5</v>
          </cell>
          <cell r="E401">
            <v>82</v>
          </cell>
          <cell r="F401" t="str">
            <v>肖锐</v>
          </cell>
          <cell r="G401">
            <v>97</v>
          </cell>
          <cell r="H401" t="str">
            <v>赵云川</v>
          </cell>
          <cell r="I401">
            <v>74.5</v>
          </cell>
          <cell r="J401" t="str">
            <v>彭丹</v>
          </cell>
          <cell r="K401">
            <v>85</v>
          </cell>
          <cell r="L401" t="str">
            <v>周强</v>
          </cell>
          <cell r="M401">
            <v>56</v>
          </cell>
          <cell r="N401" t="str">
            <v>李荣鑫</v>
          </cell>
          <cell r="O401">
            <v>52</v>
          </cell>
          <cell r="P401" t="str">
            <v>杜建清</v>
          </cell>
          <cell r="Q401" t="str">
            <v>理科</v>
          </cell>
        </row>
        <row r="402">
          <cell r="A402" t="str">
            <v>513422200009175819</v>
          </cell>
          <cell r="B402" t="str">
            <v>7</v>
          </cell>
          <cell r="C402" t="str">
            <v>苏朗拉布</v>
          </cell>
          <cell r="D402">
            <v>445.5</v>
          </cell>
          <cell r="E402">
            <v>95</v>
          </cell>
          <cell r="F402" t="str">
            <v>肖锐</v>
          </cell>
          <cell r="G402">
            <v>86</v>
          </cell>
          <cell r="H402" t="str">
            <v>李黎明</v>
          </cell>
          <cell r="I402">
            <v>85.5</v>
          </cell>
          <cell r="J402" t="str">
            <v>兰卡布尺</v>
          </cell>
          <cell r="K402">
            <v>42</v>
          </cell>
          <cell r="L402" t="str">
            <v>王春波</v>
          </cell>
          <cell r="M402">
            <v>56</v>
          </cell>
          <cell r="N402" t="str">
            <v>宋欣洲</v>
          </cell>
          <cell r="O402">
            <v>81</v>
          </cell>
          <cell r="P402" t="str">
            <v>彭桦</v>
          </cell>
          <cell r="Q402" t="str">
            <v>理科</v>
          </cell>
        </row>
        <row r="403">
          <cell r="A403" t="str">
            <v>513422200212256825</v>
          </cell>
          <cell r="B403" t="str">
            <v>10</v>
          </cell>
          <cell r="C403" t="str">
            <v>乔英</v>
          </cell>
          <cell r="D403">
            <v>445.5</v>
          </cell>
          <cell r="E403">
            <v>94</v>
          </cell>
          <cell r="F403" t="str">
            <v>陈丽娇</v>
          </cell>
          <cell r="G403">
            <v>93</v>
          </cell>
          <cell r="H403" t="str">
            <v>刘宗林</v>
          </cell>
          <cell r="I403">
            <v>98.5</v>
          </cell>
          <cell r="J403" t="str">
            <v>拉初</v>
          </cell>
          <cell r="K403">
            <v>52</v>
          </cell>
          <cell r="L403" t="str">
            <v>王友春</v>
          </cell>
          <cell r="M403">
            <v>37</v>
          </cell>
          <cell r="N403" t="str">
            <v>叶小军</v>
          </cell>
          <cell r="O403">
            <v>71</v>
          </cell>
          <cell r="P403" t="str">
            <v>高琴</v>
          </cell>
          <cell r="Q403" t="str">
            <v>理科</v>
          </cell>
        </row>
        <row r="404">
          <cell r="A404" t="str">
            <v>513422200309234411</v>
          </cell>
          <cell r="B404" t="str">
            <v>11</v>
          </cell>
          <cell r="C404" t="str">
            <v>毛伍卡</v>
          </cell>
          <cell r="D404">
            <v>444.5</v>
          </cell>
          <cell r="E404">
            <v>87</v>
          </cell>
          <cell r="F404" t="str">
            <v>易涛</v>
          </cell>
          <cell r="G404">
            <v>89</v>
          </cell>
          <cell r="H404" t="str">
            <v>央宗娜姆</v>
          </cell>
          <cell r="I404">
            <v>85.5</v>
          </cell>
          <cell r="J404" t="str">
            <v>曾佳瑶</v>
          </cell>
          <cell r="K404">
            <v>79</v>
          </cell>
          <cell r="L404" t="str">
            <v>赵建超</v>
          </cell>
          <cell r="M404">
            <v>47</v>
          </cell>
          <cell r="N404" t="str">
            <v>万饶</v>
          </cell>
          <cell r="O404">
            <v>57</v>
          </cell>
          <cell r="P404" t="str">
            <v>张弘</v>
          </cell>
          <cell r="Q404" t="str">
            <v>理科</v>
          </cell>
        </row>
        <row r="405">
          <cell r="A405" t="str">
            <v>513422200009194817</v>
          </cell>
          <cell r="B405" t="str">
            <v>8</v>
          </cell>
          <cell r="C405" t="str">
            <v>鲁绒次仁</v>
          </cell>
          <cell r="D405">
            <v>444.5</v>
          </cell>
          <cell r="E405">
            <v>76</v>
          </cell>
          <cell r="F405" t="str">
            <v>陈丽娇</v>
          </cell>
          <cell r="G405">
            <v>106</v>
          </cell>
          <cell r="H405" t="str">
            <v>李黎明</v>
          </cell>
          <cell r="I405">
            <v>83.5</v>
          </cell>
          <cell r="J405" t="str">
            <v>曾佳瑶</v>
          </cell>
          <cell r="K405">
            <v>61</v>
          </cell>
          <cell r="L405" t="str">
            <v>王友春</v>
          </cell>
          <cell r="M405">
            <v>50</v>
          </cell>
          <cell r="N405" t="str">
            <v>万饶</v>
          </cell>
          <cell r="O405">
            <v>68</v>
          </cell>
          <cell r="P405" t="str">
            <v>彭桦</v>
          </cell>
          <cell r="Q405" t="str">
            <v>理科</v>
          </cell>
        </row>
        <row r="406">
          <cell r="A406" t="str">
            <v>513422200305094220</v>
          </cell>
          <cell r="B406" t="str">
            <v>7</v>
          </cell>
          <cell r="C406" t="str">
            <v>杨万秀</v>
          </cell>
          <cell r="D406">
            <v>444.5</v>
          </cell>
          <cell r="E406">
            <v>90</v>
          </cell>
          <cell r="F406" t="str">
            <v>肖锐</v>
          </cell>
          <cell r="G406">
            <v>119</v>
          </cell>
          <cell r="H406" t="str">
            <v>李黎明</v>
          </cell>
          <cell r="I406">
            <v>52.5</v>
          </cell>
          <cell r="J406" t="str">
            <v>兰卡布尺</v>
          </cell>
          <cell r="K406">
            <v>56</v>
          </cell>
          <cell r="L406" t="str">
            <v>王春波</v>
          </cell>
          <cell r="M406">
            <v>48</v>
          </cell>
          <cell r="N406" t="str">
            <v>宋欣洲</v>
          </cell>
          <cell r="O406">
            <v>79</v>
          </cell>
          <cell r="P406" t="str">
            <v>彭桦</v>
          </cell>
          <cell r="Q406" t="str">
            <v>理科</v>
          </cell>
        </row>
        <row r="407">
          <cell r="A407" t="str">
            <v>51342220011201153X</v>
          </cell>
          <cell r="B407" t="str">
            <v>9</v>
          </cell>
          <cell r="C407" t="str">
            <v>毛健峰</v>
          </cell>
          <cell r="D407">
            <v>444</v>
          </cell>
          <cell r="E407">
            <v>86</v>
          </cell>
          <cell r="F407" t="str">
            <v>肖锐</v>
          </cell>
          <cell r="G407">
            <v>94</v>
          </cell>
          <cell r="H407" t="str">
            <v>赵云川</v>
          </cell>
          <cell r="I407">
            <v>38</v>
          </cell>
          <cell r="J407" t="str">
            <v>彭丹</v>
          </cell>
          <cell r="K407">
            <v>71</v>
          </cell>
          <cell r="L407" t="str">
            <v>周强</v>
          </cell>
          <cell r="M407">
            <v>71</v>
          </cell>
          <cell r="N407" t="str">
            <v>李荣鑫</v>
          </cell>
          <cell r="O407">
            <v>84</v>
          </cell>
          <cell r="P407" t="str">
            <v>杜建清</v>
          </cell>
          <cell r="Q407" t="str">
            <v>理科</v>
          </cell>
        </row>
        <row r="408">
          <cell r="A408" t="str">
            <v>513422200308062128</v>
          </cell>
          <cell r="B408" t="str">
            <v>8</v>
          </cell>
          <cell r="C408" t="str">
            <v>次里那姆</v>
          </cell>
          <cell r="D408">
            <v>441.5</v>
          </cell>
          <cell r="E408">
            <v>81</v>
          </cell>
          <cell r="F408" t="str">
            <v>陈丽娇</v>
          </cell>
          <cell r="G408">
            <v>84</v>
          </cell>
          <cell r="H408" t="str">
            <v>李黎明</v>
          </cell>
          <cell r="I408">
            <v>107.5</v>
          </cell>
          <cell r="J408" t="str">
            <v>曾佳瑶</v>
          </cell>
          <cell r="K408">
            <v>54</v>
          </cell>
          <cell r="L408" t="str">
            <v>王友春</v>
          </cell>
          <cell r="M408">
            <v>47</v>
          </cell>
          <cell r="N408" t="str">
            <v>万饶</v>
          </cell>
          <cell r="O408">
            <v>68</v>
          </cell>
          <cell r="P408" t="str">
            <v>彭桦</v>
          </cell>
          <cell r="Q408" t="str">
            <v>理科</v>
          </cell>
        </row>
        <row r="409">
          <cell r="A409" t="str">
            <v>513422200312110014</v>
          </cell>
          <cell r="B409" t="str">
            <v>7</v>
          </cell>
          <cell r="C409" t="str">
            <v>马健</v>
          </cell>
          <cell r="D409">
            <v>440</v>
          </cell>
          <cell r="E409">
            <v>89</v>
          </cell>
          <cell r="F409" t="str">
            <v>肖锐</v>
          </cell>
          <cell r="G409">
            <v>90</v>
          </cell>
          <cell r="H409" t="str">
            <v>李黎明</v>
          </cell>
          <cell r="I409">
            <v>63</v>
          </cell>
          <cell r="J409" t="str">
            <v>兰卡布尺</v>
          </cell>
          <cell r="K409">
            <v>66</v>
          </cell>
          <cell r="L409" t="str">
            <v>王春波</v>
          </cell>
          <cell r="M409">
            <v>45</v>
          </cell>
          <cell r="N409" t="str">
            <v>宋欣洲</v>
          </cell>
          <cell r="O409">
            <v>87</v>
          </cell>
          <cell r="P409" t="str">
            <v>彭桦</v>
          </cell>
          <cell r="Q409" t="str">
            <v>理科</v>
          </cell>
        </row>
        <row r="410">
          <cell r="A410" t="str">
            <v>513422200305020029</v>
          </cell>
          <cell r="B410" t="str">
            <v>9</v>
          </cell>
          <cell r="C410" t="str">
            <v>杨柯</v>
          </cell>
          <cell r="D410">
            <v>440</v>
          </cell>
          <cell r="E410">
            <v>84</v>
          </cell>
          <cell r="F410" t="str">
            <v>肖锐</v>
          </cell>
          <cell r="G410">
            <v>89</v>
          </cell>
          <cell r="H410" t="str">
            <v>赵云川</v>
          </cell>
          <cell r="I410">
            <v>88</v>
          </cell>
          <cell r="J410" t="str">
            <v>彭丹</v>
          </cell>
          <cell r="K410">
            <v>49</v>
          </cell>
          <cell r="L410" t="str">
            <v>周强</v>
          </cell>
          <cell r="M410">
            <v>57</v>
          </cell>
          <cell r="N410" t="str">
            <v>李荣鑫</v>
          </cell>
          <cell r="O410">
            <v>73</v>
          </cell>
          <cell r="P410" t="str">
            <v>杜建清</v>
          </cell>
          <cell r="Q410" t="str">
            <v>理科</v>
          </cell>
        </row>
        <row r="411">
          <cell r="A411" t="str">
            <v>51342220020702291X</v>
          </cell>
          <cell r="B411" t="str">
            <v>8</v>
          </cell>
          <cell r="C411" t="str">
            <v>曾庭友</v>
          </cell>
          <cell r="D411">
            <v>439.5</v>
          </cell>
          <cell r="E411">
            <v>74</v>
          </cell>
          <cell r="F411" t="str">
            <v>陈丽娇</v>
          </cell>
          <cell r="G411">
            <v>78</v>
          </cell>
          <cell r="H411" t="str">
            <v>李黎明</v>
          </cell>
          <cell r="I411">
            <v>69.5</v>
          </cell>
          <cell r="J411" t="str">
            <v>曾佳瑶</v>
          </cell>
          <cell r="K411">
            <v>87</v>
          </cell>
          <cell r="L411" t="str">
            <v>王友春</v>
          </cell>
          <cell r="M411">
            <v>45</v>
          </cell>
          <cell r="N411" t="str">
            <v>万饶</v>
          </cell>
          <cell r="O411">
            <v>86</v>
          </cell>
          <cell r="P411" t="str">
            <v>彭桦</v>
          </cell>
          <cell r="Q411" t="str">
            <v>理科</v>
          </cell>
        </row>
        <row r="412">
          <cell r="A412" t="str">
            <v>513422200201230013</v>
          </cell>
          <cell r="B412" t="str">
            <v>9</v>
          </cell>
          <cell r="C412" t="str">
            <v>马志勇</v>
          </cell>
          <cell r="D412">
            <v>438.5</v>
          </cell>
          <cell r="E412">
            <v>85</v>
          </cell>
          <cell r="F412" t="str">
            <v>肖锐</v>
          </cell>
          <cell r="G412">
            <v>101</v>
          </cell>
          <cell r="H412" t="str">
            <v>赵云川</v>
          </cell>
          <cell r="I412">
            <v>71.5</v>
          </cell>
          <cell r="J412" t="str">
            <v>彭丹</v>
          </cell>
          <cell r="K412">
            <v>63</v>
          </cell>
          <cell r="L412" t="str">
            <v>周强</v>
          </cell>
          <cell r="M412">
            <v>48</v>
          </cell>
          <cell r="N412" t="str">
            <v>李荣鑫</v>
          </cell>
          <cell r="O412">
            <v>70</v>
          </cell>
          <cell r="P412" t="str">
            <v>杜建清</v>
          </cell>
          <cell r="Q412" t="str">
            <v>理科</v>
          </cell>
        </row>
        <row r="413">
          <cell r="A413" t="str">
            <v>513422200303172512</v>
          </cell>
          <cell r="B413" t="str">
            <v>9</v>
          </cell>
          <cell r="C413" t="str">
            <v>伍金龙</v>
          </cell>
          <cell r="D413">
            <v>438.5</v>
          </cell>
          <cell r="E413">
            <v>71</v>
          </cell>
          <cell r="F413" t="str">
            <v>肖锐</v>
          </cell>
          <cell r="G413">
            <v>106</v>
          </cell>
          <cell r="H413" t="str">
            <v>赵云川</v>
          </cell>
          <cell r="I413">
            <v>61.5</v>
          </cell>
          <cell r="J413" t="str">
            <v>彭丹</v>
          </cell>
          <cell r="K413">
            <v>89</v>
          </cell>
          <cell r="L413" t="str">
            <v>周强</v>
          </cell>
          <cell r="M413">
            <v>51</v>
          </cell>
          <cell r="N413" t="str">
            <v>李荣鑫</v>
          </cell>
          <cell r="O413">
            <v>60</v>
          </cell>
          <cell r="P413" t="str">
            <v>杜建清</v>
          </cell>
          <cell r="Q413" t="str">
            <v>理科</v>
          </cell>
        </row>
        <row r="414">
          <cell r="A414" t="str">
            <v>513422200401240013</v>
          </cell>
          <cell r="B414" t="str">
            <v>9</v>
          </cell>
          <cell r="C414" t="str">
            <v>张方涛</v>
          </cell>
          <cell r="D414">
            <v>437.5</v>
          </cell>
          <cell r="E414">
            <v>88</v>
          </cell>
          <cell r="F414" t="str">
            <v>肖锐</v>
          </cell>
          <cell r="G414">
            <v>88</v>
          </cell>
          <cell r="H414" t="str">
            <v>赵云川</v>
          </cell>
          <cell r="I414">
            <v>69.5</v>
          </cell>
          <cell r="J414" t="str">
            <v>彭丹</v>
          </cell>
          <cell r="K414">
            <v>63</v>
          </cell>
          <cell r="L414" t="str">
            <v>周强</v>
          </cell>
          <cell r="M414">
            <v>47</v>
          </cell>
          <cell r="N414" t="str">
            <v>李荣鑫</v>
          </cell>
          <cell r="O414">
            <v>82</v>
          </cell>
          <cell r="P414" t="str">
            <v>杜建清</v>
          </cell>
          <cell r="Q414" t="str">
            <v>理科</v>
          </cell>
        </row>
        <row r="415">
          <cell r="A415" t="str">
            <v>513422200107053823</v>
          </cell>
          <cell r="B415" t="str">
            <v>9</v>
          </cell>
          <cell r="C415" t="str">
            <v>沈建英</v>
          </cell>
          <cell r="D415">
            <v>435</v>
          </cell>
          <cell r="E415">
            <v>77</v>
          </cell>
          <cell r="F415" t="str">
            <v>肖锐</v>
          </cell>
          <cell r="G415">
            <v>94</v>
          </cell>
          <cell r="H415" t="str">
            <v>赵云川</v>
          </cell>
          <cell r="I415">
            <v>85</v>
          </cell>
          <cell r="J415" t="str">
            <v>彭丹</v>
          </cell>
          <cell r="K415">
            <v>53</v>
          </cell>
          <cell r="L415" t="str">
            <v>周强</v>
          </cell>
          <cell r="M415">
            <v>57</v>
          </cell>
          <cell r="N415" t="str">
            <v>李荣鑫</v>
          </cell>
          <cell r="O415">
            <v>69</v>
          </cell>
          <cell r="P415" t="str">
            <v>杜建清</v>
          </cell>
          <cell r="Q415" t="str">
            <v>理科</v>
          </cell>
        </row>
        <row r="416">
          <cell r="A416" t="str">
            <v>513422200204160022</v>
          </cell>
          <cell r="B416" t="str">
            <v>11</v>
          </cell>
          <cell r="C416" t="str">
            <v>马海艳</v>
          </cell>
          <cell r="D416">
            <v>433</v>
          </cell>
          <cell r="E416">
            <v>93</v>
          </cell>
          <cell r="F416" t="str">
            <v>易涛</v>
          </cell>
          <cell r="G416">
            <v>96</v>
          </cell>
          <cell r="H416" t="str">
            <v>央宗娜姆</v>
          </cell>
          <cell r="I416">
            <v>93</v>
          </cell>
          <cell r="J416" t="str">
            <v>曾佳瑶</v>
          </cell>
          <cell r="K416">
            <v>49</v>
          </cell>
          <cell r="L416" t="str">
            <v>赵建超</v>
          </cell>
          <cell r="M416">
            <v>46</v>
          </cell>
          <cell r="N416" t="str">
            <v>万饶</v>
          </cell>
          <cell r="O416">
            <v>56</v>
          </cell>
          <cell r="P416" t="str">
            <v>张弘</v>
          </cell>
          <cell r="Q416" t="str">
            <v>理科</v>
          </cell>
        </row>
        <row r="417">
          <cell r="A417" t="str">
            <v>513422200404140026</v>
          </cell>
          <cell r="B417" t="str">
            <v>11</v>
          </cell>
          <cell r="C417" t="str">
            <v>马跃玲</v>
          </cell>
          <cell r="D417">
            <v>433</v>
          </cell>
          <cell r="E417">
            <v>102</v>
          </cell>
          <cell r="F417" t="str">
            <v>易涛</v>
          </cell>
          <cell r="G417">
            <v>94</v>
          </cell>
          <cell r="H417" t="str">
            <v>央宗娜姆</v>
          </cell>
          <cell r="I417">
            <v>80</v>
          </cell>
          <cell r="J417" t="str">
            <v>曾佳瑶</v>
          </cell>
          <cell r="K417">
            <v>62</v>
          </cell>
          <cell r="L417" t="str">
            <v>赵建超</v>
          </cell>
          <cell r="M417">
            <v>31</v>
          </cell>
          <cell r="N417" t="str">
            <v>万饶</v>
          </cell>
          <cell r="O417">
            <v>64</v>
          </cell>
          <cell r="P417" t="str">
            <v>张弘</v>
          </cell>
          <cell r="Q417" t="str">
            <v>理科</v>
          </cell>
        </row>
        <row r="418">
          <cell r="A418" t="str">
            <v>513422200009151518</v>
          </cell>
          <cell r="B418" t="str">
            <v>10</v>
          </cell>
          <cell r="C418" t="str">
            <v>杨挥</v>
          </cell>
          <cell r="D418">
            <v>431</v>
          </cell>
          <cell r="E418">
            <v>90</v>
          </cell>
          <cell r="F418" t="str">
            <v>陈丽娇</v>
          </cell>
          <cell r="G418">
            <v>92</v>
          </cell>
          <cell r="H418" t="str">
            <v>刘宗林</v>
          </cell>
          <cell r="I418">
            <v>72</v>
          </cell>
          <cell r="J418" t="str">
            <v>拉初</v>
          </cell>
          <cell r="K418">
            <v>70</v>
          </cell>
          <cell r="L418" t="str">
            <v>王友春</v>
          </cell>
          <cell r="M418">
            <v>42</v>
          </cell>
          <cell r="N418" t="str">
            <v>叶小军</v>
          </cell>
          <cell r="O418">
            <v>65</v>
          </cell>
          <cell r="P418" t="str">
            <v>高琴</v>
          </cell>
          <cell r="Q418" t="str">
            <v>理科</v>
          </cell>
        </row>
        <row r="419">
          <cell r="A419" t="str">
            <v>513422200310081918</v>
          </cell>
          <cell r="B419" t="str">
            <v>6</v>
          </cell>
          <cell r="C419" t="str">
            <v>马华</v>
          </cell>
          <cell r="D419">
            <v>430</v>
          </cell>
          <cell r="E419">
            <v>70</v>
          </cell>
          <cell r="F419" t="str">
            <v>易涛</v>
          </cell>
          <cell r="G419">
            <v>103</v>
          </cell>
          <cell r="H419" t="str">
            <v>央宗娜姆</v>
          </cell>
          <cell r="I419">
            <v>56</v>
          </cell>
          <cell r="J419" t="str">
            <v>兰卡布尺</v>
          </cell>
          <cell r="K419">
            <v>46</v>
          </cell>
          <cell r="L419" t="str">
            <v>王春波</v>
          </cell>
          <cell r="M419">
            <v>75</v>
          </cell>
          <cell r="N419" t="str">
            <v>叶小军</v>
          </cell>
          <cell r="O419">
            <v>80</v>
          </cell>
          <cell r="P419" t="str">
            <v>张弘</v>
          </cell>
          <cell r="Q419" t="str">
            <v>理科</v>
          </cell>
        </row>
        <row r="420">
          <cell r="A420" t="str">
            <v>51342220031201441X</v>
          </cell>
          <cell r="B420" t="str">
            <v>7</v>
          </cell>
          <cell r="C420" t="str">
            <v>鲁绒偏初</v>
          </cell>
          <cell r="D420">
            <v>430</v>
          </cell>
          <cell r="E420">
            <v>80</v>
          </cell>
          <cell r="F420" t="str">
            <v>肖锐</v>
          </cell>
          <cell r="G420">
            <v>74</v>
          </cell>
          <cell r="H420" t="str">
            <v>李黎明</v>
          </cell>
          <cell r="I420">
            <v>70</v>
          </cell>
          <cell r="J420" t="str">
            <v>兰卡布尺</v>
          </cell>
          <cell r="K420">
            <v>73</v>
          </cell>
          <cell r="L420" t="str">
            <v>王春波</v>
          </cell>
          <cell r="M420">
            <v>54</v>
          </cell>
          <cell r="N420" t="str">
            <v>宋欣洲</v>
          </cell>
          <cell r="O420">
            <v>79</v>
          </cell>
          <cell r="P420" t="str">
            <v>彭桦</v>
          </cell>
          <cell r="Q420" t="str">
            <v>理科</v>
          </cell>
        </row>
        <row r="421">
          <cell r="A421" t="str">
            <v>513422200204061315</v>
          </cell>
          <cell r="B421" t="str">
            <v>7</v>
          </cell>
          <cell r="C421" t="str">
            <v>彭古哈</v>
          </cell>
          <cell r="D421">
            <v>428</v>
          </cell>
          <cell r="E421">
            <v>82</v>
          </cell>
          <cell r="F421" t="str">
            <v>肖锐</v>
          </cell>
          <cell r="G421">
            <v>121</v>
          </cell>
          <cell r="H421" t="str">
            <v>李黎明</v>
          </cell>
          <cell r="I421">
            <v>47</v>
          </cell>
          <cell r="J421" t="str">
            <v>兰卡布尺</v>
          </cell>
          <cell r="K421">
            <v>60</v>
          </cell>
          <cell r="L421" t="str">
            <v>王春波</v>
          </cell>
          <cell r="M421">
            <v>42</v>
          </cell>
          <cell r="N421" t="str">
            <v>宋欣洲</v>
          </cell>
          <cell r="O421">
            <v>76</v>
          </cell>
          <cell r="P421" t="str">
            <v>彭桦</v>
          </cell>
          <cell r="Q421" t="str">
            <v>理科</v>
          </cell>
        </row>
        <row r="422">
          <cell r="A422" t="str">
            <v>513422200304161321</v>
          </cell>
          <cell r="B422" t="str">
            <v>11</v>
          </cell>
          <cell r="C422" t="str">
            <v>王英霞</v>
          </cell>
          <cell r="D422">
            <v>427.5</v>
          </cell>
          <cell r="E422">
            <v>94</v>
          </cell>
          <cell r="F422" t="str">
            <v>易涛</v>
          </cell>
          <cell r="G422">
            <v>79</v>
          </cell>
          <cell r="H422" t="str">
            <v>央宗娜姆</v>
          </cell>
          <cell r="I422">
            <v>94.5</v>
          </cell>
          <cell r="J422" t="str">
            <v>曾佳瑶</v>
          </cell>
          <cell r="K422">
            <v>59</v>
          </cell>
          <cell r="L422" t="str">
            <v>赵建超</v>
          </cell>
          <cell r="M422">
            <v>39</v>
          </cell>
          <cell r="N422" t="str">
            <v>万饶</v>
          </cell>
          <cell r="O422">
            <v>62</v>
          </cell>
          <cell r="P422" t="str">
            <v>张弘</v>
          </cell>
          <cell r="Q422" t="str">
            <v>理科</v>
          </cell>
        </row>
        <row r="423">
          <cell r="A423" t="str">
            <v>513422200101146826</v>
          </cell>
          <cell r="B423" t="str">
            <v>11</v>
          </cell>
          <cell r="C423" t="str">
            <v>王次掉莫</v>
          </cell>
          <cell r="D423">
            <v>427</v>
          </cell>
          <cell r="E423">
            <v>85</v>
          </cell>
          <cell r="F423" t="str">
            <v>易涛</v>
          </cell>
          <cell r="G423">
            <v>89</v>
          </cell>
          <cell r="H423" t="str">
            <v>央宗娜姆</v>
          </cell>
          <cell r="I423">
            <v>78</v>
          </cell>
          <cell r="J423" t="str">
            <v>曾佳瑶</v>
          </cell>
          <cell r="K423">
            <v>58</v>
          </cell>
          <cell r="L423" t="str">
            <v>赵建超</v>
          </cell>
          <cell r="M423">
            <v>40</v>
          </cell>
          <cell r="N423" t="str">
            <v>万饶</v>
          </cell>
          <cell r="O423">
            <v>77</v>
          </cell>
          <cell r="P423" t="str">
            <v>张弘</v>
          </cell>
          <cell r="Q423" t="str">
            <v>理科</v>
          </cell>
        </row>
        <row r="424">
          <cell r="A424" t="str">
            <v>513422200310021720</v>
          </cell>
          <cell r="B424" t="str">
            <v>6</v>
          </cell>
          <cell r="C424" t="str">
            <v>李荣融</v>
          </cell>
          <cell r="D424">
            <v>426.5</v>
          </cell>
          <cell r="E424">
            <v>75</v>
          </cell>
          <cell r="F424" t="str">
            <v>易涛</v>
          </cell>
          <cell r="G424">
            <v>100</v>
          </cell>
          <cell r="H424" t="str">
            <v>央宗娜姆</v>
          </cell>
          <cell r="I424">
            <v>81.5</v>
          </cell>
          <cell r="J424" t="str">
            <v>兰卡布尺</v>
          </cell>
          <cell r="K424">
            <v>41</v>
          </cell>
          <cell r="L424" t="str">
            <v>王春波</v>
          </cell>
          <cell r="M424">
            <v>52</v>
          </cell>
          <cell r="N424" t="str">
            <v>叶小军</v>
          </cell>
          <cell r="O424">
            <v>77</v>
          </cell>
          <cell r="P424" t="str">
            <v>张弘</v>
          </cell>
          <cell r="Q424" t="str">
            <v>理科</v>
          </cell>
        </row>
        <row r="425">
          <cell r="A425" t="str">
            <v>513422200111216613</v>
          </cell>
          <cell r="B425" t="str">
            <v>9</v>
          </cell>
          <cell r="C425" t="str">
            <v>苏国庆</v>
          </cell>
          <cell r="D425">
            <v>423.5</v>
          </cell>
          <cell r="E425">
            <v>81</v>
          </cell>
          <cell r="F425" t="str">
            <v>肖锐</v>
          </cell>
          <cell r="G425">
            <v>117</v>
          </cell>
          <cell r="H425" t="str">
            <v>赵云川</v>
          </cell>
          <cell r="I425">
            <v>67.5</v>
          </cell>
          <cell r="J425" t="str">
            <v>彭丹</v>
          </cell>
          <cell r="K425">
            <v>61</v>
          </cell>
          <cell r="L425" t="str">
            <v>周强</v>
          </cell>
          <cell r="M425">
            <v>42</v>
          </cell>
          <cell r="N425" t="str">
            <v>李荣鑫</v>
          </cell>
          <cell r="O425">
            <v>55</v>
          </cell>
          <cell r="P425" t="str">
            <v>杜建清</v>
          </cell>
          <cell r="Q425" t="str">
            <v>理科</v>
          </cell>
        </row>
        <row r="426">
          <cell r="A426" t="str">
            <v>513422200403251314</v>
          </cell>
          <cell r="B426" t="str">
            <v>9</v>
          </cell>
          <cell r="C426" t="str">
            <v>周强强</v>
          </cell>
          <cell r="D426">
            <v>421.5</v>
          </cell>
          <cell r="E426">
            <v>90</v>
          </cell>
          <cell r="F426" t="str">
            <v>肖锐</v>
          </cell>
          <cell r="G426">
            <v>90</v>
          </cell>
          <cell r="H426" t="str">
            <v>赵云川</v>
          </cell>
          <cell r="I426">
            <v>63.5</v>
          </cell>
          <cell r="J426" t="str">
            <v>彭丹</v>
          </cell>
          <cell r="K426">
            <v>64</v>
          </cell>
          <cell r="L426" t="str">
            <v>周强</v>
          </cell>
          <cell r="M426">
            <v>57</v>
          </cell>
          <cell r="N426" t="str">
            <v>李荣鑫</v>
          </cell>
          <cell r="O426">
            <v>57</v>
          </cell>
          <cell r="P426" t="str">
            <v>杜建清</v>
          </cell>
          <cell r="Q426" t="str">
            <v>理科</v>
          </cell>
        </row>
        <row r="427">
          <cell r="A427" t="str">
            <v>513423200308010017</v>
          </cell>
          <cell r="B427" t="str">
            <v>9</v>
          </cell>
          <cell r="C427" t="str">
            <v>伍永平</v>
          </cell>
          <cell r="D427">
            <v>419.5</v>
          </cell>
          <cell r="E427">
            <v>75</v>
          </cell>
          <cell r="F427" t="str">
            <v>肖锐</v>
          </cell>
          <cell r="G427">
            <v>84</v>
          </cell>
          <cell r="H427" t="str">
            <v>赵云川</v>
          </cell>
          <cell r="I427">
            <v>71.5</v>
          </cell>
          <cell r="J427" t="str">
            <v>彭丹</v>
          </cell>
          <cell r="K427">
            <v>65</v>
          </cell>
          <cell r="L427" t="str">
            <v>周强</v>
          </cell>
          <cell r="M427">
            <v>49</v>
          </cell>
          <cell r="N427" t="str">
            <v>李荣鑫</v>
          </cell>
          <cell r="O427">
            <v>75</v>
          </cell>
          <cell r="P427" t="str">
            <v>杜建清</v>
          </cell>
          <cell r="Q427" t="str">
            <v>理科</v>
          </cell>
        </row>
        <row r="428">
          <cell r="A428" t="str">
            <v>513422200108152911</v>
          </cell>
          <cell r="B428" t="str">
            <v>6</v>
          </cell>
          <cell r="C428" t="str">
            <v>邱小华</v>
          </cell>
          <cell r="D428">
            <v>419</v>
          </cell>
          <cell r="E428">
            <v>72</v>
          </cell>
          <cell r="F428" t="str">
            <v>易涛</v>
          </cell>
          <cell r="G428">
            <v>101</v>
          </cell>
          <cell r="H428" t="str">
            <v>央宗娜姆</v>
          </cell>
          <cell r="I428">
            <v>61</v>
          </cell>
          <cell r="J428" t="str">
            <v>兰卡布尺</v>
          </cell>
          <cell r="K428">
            <v>55</v>
          </cell>
          <cell r="L428" t="str">
            <v>王春波</v>
          </cell>
          <cell r="M428">
            <v>67</v>
          </cell>
          <cell r="N428" t="str">
            <v>叶小军</v>
          </cell>
          <cell r="O428">
            <v>63</v>
          </cell>
          <cell r="P428" t="str">
            <v>张弘</v>
          </cell>
          <cell r="Q428" t="str">
            <v>理科</v>
          </cell>
        </row>
        <row r="429">
          <cell r="A429" t="str">
            <v>513422200310241723</v>
          </cell>
          <cell r="B429" t="str">
            <v>8</v>
          </cell>
          <cell r="C429" t="str">
            <v>吴紬绎</v>
          </cell>
          <cell r="D429">
            <v>419</v>
          </cell>
          <cell r="E429">
            <v>88</v>
          </cell>
          <cell r="F429" t="str">
            <v>陈丽娇</v>
          </cell>
          <cell r="G429">
            <v>74</v>
          </cell>
          <cell r="H429" t="str">
            <v>李黎明</v>
          </cell>
          <cell r="I429">
            <v>102</v>
          </cell>
          <cell r="J429" t="str">
            <v>曾佳瑶</v>
          </cell>
          <cell r="K429">
            <v>43</v>
          </cell>
          <cell r="L429" t="str">
            <v>王友春</v>
          </cell>
          <cell r="M429">
            <v>39</v>
          </cell>
          <cell r="N429" t="str">
            <v>万饶</v>
          </cell>
          <cell r="O429">
            <v>73</v>
          </cell>
          <cell r="P429" t="str">
            <v>彭桦</v>
          </cell>
          <cell r="Q429" t="str">
            <v>理科</v>
          </cell>
        </row>
        <row r="430">
          <cell r="A430" t="str">
            <v>513422200310042513</v>
          </cell>
          <cell r="B430" t="str">
            <v>6</v>
          </cell>
          <cell r="C430" t="str">
            <v>韩亮</v>
          </cell>
          <cell r="D430">
            <v>417</v>
          </cell>
          <cell r="E430">
            <v>88</v>
          </cell>
          <cell r="F430" t="str">
            <v>易涛</v>
          </cell>
          <cell r="G430">
            <v>86</v>
          </cell>
          <cell r="H430" t="str">
            <v>央宗娜姆</v>
          </cell>
          <cell r="I430">
            <v>68</v>
          </cell>
          <cell r="J430" t="str">
            <v>兰卡布尺</v>
          </cell>
          <cell r="K430">
            <v>64</v>
          </cell>
          <cell r="L430" t="str">
            <v>王春波</v>
          </cell>
          <cell r="M430">
            <v>43</v>
          </cell>
          <cell r="N430" t="str">
            <v>叶小军</v>
          </cell>
          <cell r="O430">
            <v>68</v>
          </cell>
          <cell r="P430" t="str">
            <v>张弘</v>
          </cell>
          <cell r="Q430" t="str">
            <v>理科</v>
          </cell>
        </row>
        <row r="431">
          <cell r="A431" t="str">
            <v>513422200202285067</v>
          </cell>
          <cell r="B431" t="str">
            <v>6</v>
          </cell>
          <cell r="C431" t="str">
            <v>姜才萍</v>
          </cell>
          <cell r="D431">
            <v>417</v>
          </cell>
          <cell r="E431">
            <v>88</v>
          </cell>
          <cell r="F431" t="str">
            <v>易涛</v>
          </cell>
          <cell r="G431">
            <v>81</v>
          </cell>
          <cell r="H431" t="str">
            <v>央宗娜姆</v>
          </cell>
          <cell r="I431">
            <v>85</v>
          </cell>
          <cell r="J431" t="str">
            <v>兰卡布尺</v>
          </cell>
          <cell r="K431">
            <v>37</v>
          </cell>
          <cell r="L431" t="str">
            <v>王春波</v>
          </cell>
          <cell r="M431">
            <v>53</v>
          </cell>
          <cell r="N431" t="str">
            <v>叶小军</v>
          </cell>
          <cell r="O431">
            <v>73</v>
          </cell>
          <cell r="P431" t="str">
            <v>张弘</v>
          </cell>
          <cell r="Q431" t="str">
            <v>理科</v>
          </cell>
        </row>
        <row r="432">
          <cell r="A432" t="str">
            <v>513422200201186411</v>
          </cell>
          <cell r="B432" t="str">
            <v>6</v>
          </cell>
          <cell r="C432" t="str">
            <v>鲁绒次尔</v>
          </cell>
          <cell r="D432">
            <v>416</v>
          </cell>
          <cell r="E432">
            <v>64</v>
          </cell>
          <cell r="F432" t="str">
            <v>易涛</v>
          </cell>
          <cell r="G432">
            <v>106</v>
          </cell>
          <cell r="H432" t="str">
            <v>央宗娜姆</v>
          </cell>
          <cell r="I432">
            <v>52</v>
          </cell>
          <cell r="J432" t="str">
            <v>兰卡布尺</v>
          </cell>
          <cell r="K432">
            <v>69</v>
          </cell>
          <cell r="L432" t="str">
            <v>王春波</v>
          </cell>
          <cell r="M432">
            <v>59</v>
          </cell>
          <cell r="N432" t="str">
            <v>叶小军</v>
          </cell>
          <cell r="O432">
            <v>66</v>
          </cell>
          <cell r="P432" t="str">
            <v>张弘</v>
          </cell>
          <cell r="Q432" t="str">
            <v>理科</v>
          </cell>
        </row>
        <row r="433">
          <cell r="A433" t="str">
            <v>513422200301094426</v>
          </cell>
          <cell r="B433" t="str">
            <v>7</v>
          </cell>
          <cell r="C433" t="str">
            <v>次尔卓玛</v>
          </cell>
          <cell r="D433">
            <v>414</v>
          </cell>
          <cell r="E433">
            <v>89</v>
          </cell>
          <cell r="F433" t="str">
            <v>肖锐</v>
          </cell>
          <cell r="G433">
            <v>84</v>
          </cell>
          <cell r="H433" t="str">
            <v>李黎明</v>
          </cell>
          <cell r="I433">
            <v>95</v>
          </cell>
          <cell r="J433" t="str">
            <v>兰卡布尺</v>
          </cell>
          <cell r="K433">
            <v>49</v>
          </cell>
          <cell r="L433" t="str">
            <v>王春波</v>
          </cell>
          <cell r="M433">
            <v>35</v>
          </cell>
          <cell r="N433" t="str">
            <v>宋欣洲</v>
          </cell>
          <cell r="O433">
            <v>62</v>
          </cell>
          <cell r="P433" t="str">
            <v>彭桦</v>
          </cell>
          <cell r="Q433" t="str">
            <v>理科</v>
          </cell>
        </row>
        <row r="434">
          <cell r="A434" t="str">
            <v>513422200310062717</v>
          </cell>
          <cell r="B434" t="str">
            <v>7</v>
          </cell>
          <cell r="C434" t="str">
            <v>王小富</v>
          </cell>
          <cell r="D434">
            <v>413</v>
          </cell>
          <cell r="E434">
            <v>85</v>
          </cell>
          <cell r="F434" t="str">
            <v>肖锐</v>
          </cell>
          <cell r="G434">
            <v>99</v>
          </cell>
          <cell r="H434" t="str">
            <v>李黎明</v>
          </cell>
          <cell r="I434">
            <v>68</v>
          </cell>
          <cell r="J434" t="str">
            <v>兰卡布尺</v>
          </cell>
          <cell r="K434">
            <v>43</v>
          </cell>
          <cell r="L434" t="str">
            <v>王春波</v>
          </cell>
          <cell r="M434">
            <v>41</v>
          </cell>
          <cell r="N434" t="str">
            <v>宋欣洲</v>
          </cell>
          <cell r="O434">
            <v>77</v>
          </cell>
          <cell r="P434" t="str">
            <v>彭桦</v>
          </cell>
          <cell r="Q434" t="str">
            <v>理科</v>
          </cell>
        </row>
        <row r="435">
          <cell r="A435" t="str">
            <v>51342220010603441X</v>
          </cell>
          <cell r="B435" t="str">
            <v>8</v>
          </cell>
          <cell r="C435" t="str">
            <v>李小龙</v>
          </cell>
          <cell r="D435">
            <v>411.5</v>
          </cell>
          <cell r="E435">
            <v>81</v>
          </cell>
          <cell r="F435" t="str">
            <v>陈丽娇</v>
          </cell>
          <cell r="G435">
            <v>84</v>
          </cell>
          <cell r="H435" t="str">
            <v>李黎明</v>
          </cell>
          <cell r="I435">
            <v>71.5</v>
          </cell>
          <cell r="J435" t="str">
            <v>曾佳瑶</v>
          </cell>
          <cell r="K435">
            <v>71</v>
          </cell>
          <cell r="L435" t="str">
            <v>王友春</v>
          </cell>
          <cell r="M435">
            <v>37</v>
          </cell>
          <cell r="N435" t="str">
            <v>万饶</v>
          </cell>
          <cell r="O435">
            <v>67</v>
          </cell>
          <cell r="P435" t="str">
            <v>彭桦</v>
          </cell>
          <cell r="Q435" t="str">
            <v>理科</v>
          </cell>
        </row>
        <row r="436">
          <cell r="A436" t="str">
            <v>513422200402154213</v>
          </cell>
          <cell r="B436" t="str">
            <v>8</v>
          </cell>
          <cell r="C436" t="str">
            <v>袁光顺</v>
          </cell>
          <cell r="D436">
            <v>411</v>
          </cell>
          <cell r="E436">
            <v>90</v>
          </cell>
          <cell r="F436" t="str">
            <v>陈丽娇</v>
          </cell>
          <cell r="G436">
            <v>100</v>
          </cell>
          <cell r="H436" t="str">
            <v>李黎明</v>
          </cell>
          <cell r="I436">
            <v>63</v>
          </cell>
          <cell r="J436" t="str">
            <v>曾佳瑶</v>
          </cell>
          <cell r="K436">
            <v>64</v>
          </cell>
          <cell r="L436" t="str">
            <v>王友春</v>
          </cell>
          <cell r="M436">
            <v>39</v>
          </cell>
          <cell r="N436" t="str">
            <v>万饶</v>
          </cell>
          <cell r="O436">
            <v>55</v>
          </cell>
          <cell r="P436" t="str">
            <v>彭桦</v>
          </cell>
          <cell r="Q436" t="str">
            <v>理科</v>
          </cell>
        </row>
        <row r="437">
          <cell r="A437" t="str">
            <v>513422200205300015</v>
          </cell>
          <cell r="B437" t="str">
            <v>6</v>
          </cell>
          <cell r="C437" t="str">
            <v>张华林</v>
          </cell>
          <cell r="D437">
            <v>410.5</v>
          </cell>
          <cell r="E437">
            <v>69</v>
          </cell>
          <cell r="F437" t="str">
            <v>易涛</v>
          </cell>
          <cell r="G437">
            <v>88</v>
          </cell>
          <cell r="H437" t="str">
            <v>央宗娜姆</v>
          </cell>
          <cell r="I437">
            <v>30.5</v>
          </cell>
          <cell r="J437" t="str">
            <v>兰卡布尺</v>
          </cell>
          <cell r="K437">
            <v>73</v>
          </cell>
          <cell r="L437" t="str">
            <v>王春波</v>
          </cell>
          <cell r="M437">
            <v>67</v>
          </cell>
          <cell r="N437" t="str">
            <v>叶小军</v>
          </cell>
          <cell r="O437">
            <v>83</v>
          </cell>
          <cell r="P437" t="str">
            <v>张弘</v>
          </cell>
          <cell r="Q437" t="str">
            <v>理科</v>
          </cell>
        </row>
        <row r="438">
          <cell r="A438" t="str">
            <v>513422200301055013</v>
          </cell>
          <cell r="B438" t="str">
            <v>6</v>
          </cell>
          <cell r="C438" t="str">
            <v>李自友</v>
          </cell>
          <cell r="D438">
            <v>409.5</v>
          </cell>
          <cell r="E438">
            <v>85</v>
          </cell>
          <cell r="F438" t="str">
            <v>易涛</v>
          </cell>
          <cell r="G438">
            <v>90</v>
          </cell>
          <cell r="H438" t="str">
            <v>央宗娜姆</v>
          </cell>
          <cell r="I438">
            <v>45.5</v>
          </cell>
          <cell r="J438" t="str">
            <v>兰卡布尺</v>
          </cell>
          <cell r="K438">
            <v>59</v>
          </cell>
          <cell r="L438" t="str">
            <v>王春波</v>
          </cell>
          <cell r="M438">
            <v>59</v>
          </cell>
          <cell r="N438" t="str">
            <v>叶小军</v>
          </cell>
          <cell r="O438">
            <v>71</v>
          </cell>
          <cell r="P438" t="str">
            <v>张弘</v>
          </cell>
          <cell r="Q438" t="str">
            <v>理科</v>
          </cell>
        </row>
        <row r="439">
          <cell r="A439" t="str">
            <v>51342220050108541X</v>
          </cell>
          <cell r="B439" t="str">
            <v>9</v>
          </cell>
          <cell r="C439" t="str">
            <v>鲁茸杜基</v>
          </cell>
          <cell r="D439">
            <v>409</v>
          </cell>
          <cell r="E439">
            <v>81</v>
          </cell>
          <cell r="F439" t="str">
            <v>肖锐</v>
          </cell>
          <cell r="G439">
            <v>90</v>
          </cell>
          <cell r="H439" t="str">
            <v>赵云川</v>
          </cell>
          <cell r="I439">
            <v>52</v>
          </cell>
          <cell r="J439" t="str">
            <v>彭丹</v>
          </cell>
          <cell r="K439">
            <v>64</v>
          </cell>
          <cell r="L439" t="str">
            <v>周强</v>
          </cell>
          <cell r="M439">
            <v>45</v>
          </cell>
          <cell r="N439" t="str">
            <v>李荣鑫</v>
          </cell>
          <cell r="O439">
            <v>77</v>
          </cell>
          <cell r="P439" t="str">
            <v>杜建清</v>
          </cell>
          <cell r="Q439" t="str">
            <v>理科</v>
          </cell>
        </row>
        <row r="440">
          <cell r="A440" t="str">
            <v>513422200401280015</v>
          </cell>
          <cell r="B440" t="str">
            <v>8</v>
          </cell>
          <cell r="C440" t="str">
            <v>贾雨鑫</v>
          </cell>
          <cell r="D440">
            <v>408.5</v>
          </cell>
          <cell r="E440">
            <v>62</v>
          </cell>
          <cell r="F440" t="str">
            <v>陈丽娇</v>
          </cell>
          <cell r="G440">
            <v>104</v>
          </cell>
          <cell r="H440" t="str">
            <v>李黎明</v>
          </cell>
          <cell r="I440">
            <v>34.5</v>
          </cell>
          <cell r="J440" t="str">
            <v>曾佳瑶</v>
          </cell>
          <cell r="K440">
            <v>73</v>
          </cell>
          <cell r="L440" t="str">
            <v>王友春</v>
          </cell>
          <cell r="M440">
            <v>58</v>
          </cell>
          <cell r="N440" t="str">
            <v>万饶</v>
          </cell>
          <cell r="O440">
            <v>77</v>
          </cell>
          <cell r="P440" t="str">
            <v>彭桦</v>
          </cell>
          <cell r="Q440" t="str">
            <v>理科</v>
          </cell>
        </row>
        <row r="441">
          <cell r="A441" t="str">
            <v>513422200311170015</v>
          </cell>
          <cell r="B441" t="str">
            <v>9</v>
          </cell>
          <cell r="C441" t="str">
            <v>扎西温珠</v>
          </cell>
          <cell r="D441">
            <v>408.5</v>
          </cell>
          <cell r="E441">
            <v>98</v>
          </cell>
          <cell r="F441" t="str">
            <v>肖锐</v>
          </cell>
          <cell r="G441">
            <v>89</v>
          </cell>
          <cell r="H441" t="str">
            <v>赵云川</v>
          </cell>
          <cell r="I441">
            <v>85.5</v>
          </cell>
          <cell r="J441" t="str">
            <v>彭丹</v>
          </cell>
          <cell r="K441">
            <v>31</v>
          </cell>
          <cell r="L441" t="str">
            <v>周强</v>
          </cell>
          <cell r="M441">
            <v>47</v>
          </cell>
          <cell r="N441" t="str">
            <v>李荣鑫</v>
          </cell>
          <cell r="O441">
            <v>58</v>
          </cell>
          <cell r="P441" t="str">
            <v>杜建清</v>
          </cell>
          <cell r="Q441" t="str">
            <v>理科</v>
          </cell>
        </row>
        <row r="442">
          <cell r="A442" t="str">
            <v>51342220020602071X</v>
          </cell>
          <cell r="B442" t="str">
            <v>6</v>
          </cell>
          <cell r="C442" t="str">
            <v>何千千</v>
          </cell>
          <cell r="D442">
            <v>408</v>
          </cell>
          <cell r="E442">
            <v>64</v>
          </cell>
          <cell r="F442" t="str">
            <v>易涛</v>
          </cell>
          <cell r="G442">
            <v>101</v>
          </cell>
          <cell r="H442" t="str">
            <v>央宗娜姆</v>
          </cell>
          <cell r="I442">
            <v>55</v>
          </cell>
          <cell r="J442" t="str">
            <v>兰卡布尺</v>
          </cell>
          <cell r="K442">
            <v>55</v>
          </cell>
          <cell r="L442" t="str">
            <v>王春波</v>
          </cell>
          <cell r="M442">
            <v>64</v>
          </cell>
          <cell r="N442" t="str">
            <v>叶小军</v>
          </cell>
          <cell r="O442">
            <v>69</v>
          </cell>
          <cell r="P442" t="str">
            <v>张弘</v>
          </cell>
          <cell r="Q442" t="str">
            <v>理科</v>
          </cell>
        </row>
        <row r="443">
          <cell r="A443" t="str">
            <v>513422200510256620</v>
          </cell>
          <cell r="B443" t="str">
            <v>9</v>
          </cell>
          <cell r="C443" t="str">
            <v>陈红</v>
          </cell>
          <cell r="D443">
            <v>407.5</v>
          </cell>
          <cell r="E443">
            <v>91</v>
          </cell>
          <cell r="F443" t="str">
            <v>肖锐</v>
          </cell>
          <cell r="G443">
            <v>88</v>
          </cell>
          <cell r="H443" t="str">
            <v>赵云川</v>
          </cell>
          <cell r="I443">
            <v>69.5</v>
          </cell>
          <cell r="J443" t="str">
            <v>彭丹</v>
          </cell>
          <cell r="K443">
            <v>62</v>
          </cell>
          <cell r="L443" t="str">
            <v>周强</v>
          </cell>
          <cell r="M443">
            <v>44</v>
          </cell>
          <cell r="N443" t="str">
            <v>李荣鑫</v>
          </cell>
          <cell r="O443">
            <v>53</v>
          </cell>
          <cell r="P443" t="str">
            <v>杜建清</v>
          </cell>
          <cell r="Q443" t="str">
            <v>理科</v>
          </cell>
        </row>
        <row r="444">
          <cell r="A444" t="str">
            <v>513422200404120033</v>
          </cell>
          <cell r="B444" t="str">
            <v>9</v>
          </cell>
          <cell r="C444" t="str">
            <v>黄文新</v>
          </cell>
          <cell r="D444">
            <v>406.5</v>
          </cell>
          <cell r="E444">
            <v>87</v>
          </cell>
          <cell r="F444" t="str">
            <v>肖锐</v>
          </cell>
          <cell r="G444">
            <v>74</v>
          </cell>
          <cell r="H444" t="str">
            <v>赵云川</v>
          </cell>
          <cell r="I444">
            <v>66.5</v>
          </cell>
          <cell r="J444" t="str">
            <v>彭丹</v>
          </cell>
          <cell r="K444">
            <v>49</v>
          </cell>
          <cell r="L444" t="str">
            <v>周强</v>
          </cell>
          <cell r="M444">
            <v>53</v>
          </cell>
          <cell r="N444" t="str">
            <v>李荣鑫</v>
          </cell>
          <cell r="O444">
            <v>77</v>
          </cell>
          <cell r="P444" t="str">
            <v>杜建清</v>
          </cell>
          <cell r="Q444" t="str">
            <v>理科</v>
          </cell>
        </row>
        <row r="445">
          <cell r="A445" t="str">
            <v>513422200303210021</v>
          </cell>
          <cell r="B445" t="str">
            <v>9</v>
          </cell>
          <cell r="C445" t="str">
            <v>马云云</v>
          </cell>
          <cell r="D445">
            <v>405</v>
          </cell>
          <cell r="E445">
            <v>81</v>
          </cell>
          <cell r="F445" t="str">
            <v>肖锐</v>
          </cell>
          <cell r="G445">
            <v>74</v>
          </cell>
          <cell r="H445" t="str">
            <v>赵云川</v>
          </cell>
          <cell r="I445">
            <v>85</v>
          </cell>
          <cell r="J445" t="str">
            <v>彭丹</v>
          </cell>
          <cell r="K445">
            <v>49</v>
          </cell>
          <cell r="L445" t="str">
            <v>周强</v>
          </cell>
          <cell r="M445">
            <v>46</v>
          </cell>
          <cell r="N445" t="str">
            <v>李荣鑫</v>
          </cell>
          <cell r="O445">
            <v>70</v>
          </cell>
          <cell r="P445" t="str">
            <v>杜建清</v>
          </cell>
          <cell r="Q445" t="str">
            <v>理科</v>
          </cell>
        </row>
        <row r="446">
          <cell r="A446" t="str">
            <v>51342220030821622X</v>
          </cell>
          <cell r="B446" t="str">
            <v>9</v>
          </cell>
          <cell r="C446" t="str">
            <v>次尔依珍</v>
          </cell>
          <cell r="D446">
            <v>405</v>
          </cell>
          <cell r="E446">
            <v>82</v>
          </cell>
          <cell r="F446" t="str">
            <v>肖锐</v>
          </cell>
          <cell r="G446">
            <v>87</v>
          </cell>
          <cell r="H446" t="str">
            <v>赵云川</v>
          </cell>
          <cell r="I446">
            <v>88</v>
          </cell>
          <cell r="J446" t="str">
            <v>彭丹</v>
          </cell>
          <cell r="K446">
            <v>35</v>
          </cell>
          <cell r="L446" t="str">
            <v>周强</v>
          </cell>
          <cell r="M446">
            <v>54</v>
          </cell>
          <cell r="N446" t="str">
            <v>李荣鑫</v>
          </cell>
          <cell r="O446">
            <v>59</v>
          </cell>
          <cell r="P446" t="str">
            <v>杜建清</v>
          </cell>
          <cell r="Q446" t="str">
            <v>理科</v>
          </cell>
        </row>
        <row r="447">
          <cell r="A447" t="str">
            <v>513422200209010015</v>
          </cell>
          <cell r="B447" t="str">
            <v>9</v>
          </cell>
          <cell r="C447" t="str">
            <v>马海峰</v>
          </cell>
          <cell r="D447">
            <v>404.5</v>
          </cell>
          <cell r="E447">
            <v>77</v>
          </cell>
          <cell r="F447" t="str">
            <v>肖锐</v>
          </cell>
          <cell r="G447">
            <v>89</v>
          </cell>
          <cell r="H447" t="str">
            <v>赵云川</v>
          </cell>
          <cell r="I447">
            <v>63.5</v>
          </cell>
          <cell r="J447" t="str">
            <v>彭丹</v>
          </cell>
          <cell r="K447">
            <v>66</v>
          </cell>
          <cell r="L447" t="str">
            <v>周强</v>
          </cell>
          <cell r="M447">
            <v>49</v>
          </cell>
          <cell r="N447" t="str">
            <v>李荣鑫</v>
          </cell>
          <cell r="O447">
            <v>60</v>
          </cell>
          <cell r="P447" t="str">
            <v>杜建清</v>
          </cell>
          <cell r="Q447" t="str">
            <v>理科</v>
          </cell>
        </row>
        <row r="448">
          <cell r="A448" t="str">
            <v>513422200305124813</v>
          </cell>
          <cell r="B448" t="str">
            <v>7</v>
          </cell>
          <cell r="C448" t="str">
            <v>小勇</v>
          </cell>
          <cell r="D448">
            <v>404</v>
          </cell>
          <cell r="E448">
            <v>85</v>
          </cell>
          <cell r="F448" t="str">
            <v>肖锐</v>
          </cell>
          <cell r="G448">
            <v>101</v>
          </cell>
          <cell r="H448" t="str">
            <v>李黎明</v>
          </cell>
          <cell r="I448">
            <v>38</v>
          </cell>
          <cell r="J448" t="str">
            <v>兰卡布尺</v>
          </cell>
          <cell r="K448">
            <v>58</v>
          </cell>
          <cell r="L448" t="str">
            <v>王春波</v>
          </cell>
          <cell r="M448">
            <v>49</v>
          </cell>
          <cell r="N448" t="str">
            <v>宋欣洲</v>
          </cell>
          <cell r="O448">
            <v>73</v>
          </cell>
          <cell r="P448" t="str">
            <v>彭桦</v>
          </cell>
          <cell r="Q448" t="str">
            <v>理科</v>
          </cell>
        </row>
        <row r="449">
          <cell r="A449" t="str">
            <v>513422200210011517</v>
          </cell>
          <cell r="B449" t="str">
            <v>9</v>
          </cell>
          <cell r="C449" t="str">
            <v>樊偏初</v>
          </cell>
          <cell r="D449">
            <v>403.5</v>
          </cell>
          <cell r="E449">
            <v>69</v>
          </cell>
          <cell r="F449" t="str">
            <v>肖锐</v>
          </cell>
          <cell r="G449">
            <v>101</v>
          </cell>
          <cell r="H449" t="str">
            <v>赵云川</v>
          </cell>
          <cell r="I449">
            <v>65.5</v>
          </cell>
          <cell r="J449" t="str">
            <v>彭丹</v>
          </cell>
          <cell r="K449">
            <v>55</v>
          </cell>
          <cell r="L449" t="str">
            <v>周强</v>
          </cell>
          <cell r="M449">
            <v>43</v>
          </cell>
          <cell r="N449" t="str">
            <v>李荣鑫</v>
          </cell>
          <cell r="O449">
            <v>70</v>
          </cell>
          <cell r="P449" t="str">
            <v>杜建清</v>
          </cell>
          <cell r="Q449" t="str">
            <v>理科</v>
          </cell>
        </row>
        <row r="450">
          <cell r="A450" t="str">
            <v>513422200407290046</v>
          </cell>
          <cell r="B450" t="str">
            <v>9</v>
          </cell>
          <cell r="C450" t="str">
            <v>张虹</v>
          </cell>
          <cell r="D450">
            <v>402.5</v>
          </cell>
          <cell r="E450">
            <v>78</v>
          </cell>
          <cell r="F450" t="str">
            <v>肖锐</v>
          </cell>
          <cell r="G450">
            <v>79</v>
          </cell>
          <cell r="H450" t="str">
            <v>赵云川</v>
          </cell>
          <cell r="I450">
            <v>92.5</v>
          </cell>
          <cell r="J450" t="str">
            <v>彭丹</v>
          </cell>
          <cell r="K450">
            <v>48</v>
          </cell>
          <cell r="L450" t="str">
            <v>周强</v>
          </cell>
          <cell r="M450">
            <v>36</v>
          </cell>
          <cell r="N450" t="str">
            <v>李荣鑫</v>
          </cell>
          <cell r="O450">
            <v>69</v>
          </cell>
          <cell r="P450" t="str">
            <v>杜建清</v>
          </cell>
          <cell r="Q450" t="str">
            <v>理科</v>
          </cell>
        </row>
        <row r="451">
          <cell r="A451" t="str">
            <v>513422200012010919</v>
          </cell>
          <cell r="B451" t="str">
            <v>6</v>
          </cell>
          <cell r="C451" t="str">
            <v>毛金才</v>
          </cell>
          <cell r="D451">
            <v>398.5</v>
          </cell>
          <cell r="E451">
            <v>76</v>
          </cell>
          <cell r="F451" t="str">
            <v>易涛</v>
          </cell>
          <cell r="G451">
            <v>70</v>
          </cell>
          <cell r="H451" t="str">
            <v>央宗娜姆</v>
          </cell>
          <cell r="I451">
            <v>90.5</v>
          </cell>
          <cell r="J451" t="str">
            <v>兰卡布尺</v>
          </cell>
          <cell r="K451">
            <v>49</v>
          </cell>
          <cell r="L451" t="str">
            <v>王春波</v>
          </cell>
          <cell r="M451">
            <v>56</v>
          </cell>
          <cell r="N451" t="str">
            <v>叶小军</v>
          </cell>
          <cell r="O451">
            <v>57</v>
          </cell>
          <cell r="P451" t="str">
            <v>张弘</v>
          </cell>
          <cell r="Q451" t="str">
            <v>理科</v>
          </cell>
        </row>
        <row r="452">
          <cell r="A452" t="str">
            <v>513422200402260016</v>
          </cell>
          <cell r="B452" t="str">
            <v>9</v>
          </cell>
          <cell r="C452" t="str">
            <v>陈永奕</v>
          </cell>
          <cell r="D452">
            <v>397.5</v>
          </cell>
          <cell r="E452">
            <v>76</v>
          </cell>
          <cell r="F452" t="str">
            <v>肖锐</v>
          </cell>
          <cell r="G452">
            <v>77</v>
          </cell>
          <cell r="H452" t="str">
            <v>赵云川</v>
          </cell>
          <cell r="I452">
            <v>59.5</v>
          </cell>
          <cell r="J452" t="str">
            <v>彭丹</v>
          </cell>
          <cell r="K452">
            <v>62</v>
          </cell>
          <cell r="L452" t="str">
            <v>周强</v>
          </cell>
          <cell r="M452">
            <v>53</v>
          </cell>
          <cell r="N452" t="str">
            <v>李荣鑫</v>
          </cell>
          <cell r="O452">
            <v>70</v>
          </cell>
          <cell r="P452" t="str">
            <v>杜建清</v>
          </cell>
          <cell r="Q452" t="str">
            <v>理科</v>
          </cell>
        </row>
        <row r="453">
          <cell r="A453" t="str">
            <v>513422200111036823</v>
          </cell>
          <cell r="B453" t="str">
            <v>9</v>
          </cell>
          <cell r="C453" t="str">
            <v>降初祝玛</v>
          </cell>
          <cell r="D453">
            <v>396.5</v>
          </cell>
          <cell r="E453">
            <v>95</v>
          </cell>
          <cell r="F453" t="str">
            <v>肖锐</v>
          </cell>
          <cell r="G453">
            <v>93</v>
          </cell>
          <cell r="H453" t="str">
            <v>赵云川</v>
          </cell>
          <cell r="I453">
            <v>64.5</v>
          </cell>
          <cell r="J453" t="str">
            <v>彭丹</v>
          </cell>
          <cell r="K453">
            <v>40</v>
          </cell>
          <cell r="L453" t="str">
            <v>周强</v>
          </cell>
          <cell r="M453">
            <v>36</v>
          </cell>
          <cell r="N453" t="str">
            <v>李荣鑫</v>
          </cell>
          <cell r="O453">
            <v>68</v>
          </cell>
          <cell r="P453" t="str">
            <v>杜建清</v>
          </cell>
          <cell r="Q453" t="str">
            <v>理科</v>
          </cell>
        </row>
        <row r="454">
          <cell r="A454" t="str">
            <v>513422200305061111</v>
          </cell>
          <cell r="B454" t="str">
            <v>9</v>
          </cell>
          <cell r="C454" t="str">
            <v>马康</v>
          </cell>
          <cell r="D454">
            <v>396.5</v>
          </cell>
          <cell r="E454">
            <v>75</v>
          </cell>
          <cell r="F454" t="str">
            <v>肖锐</v>
          </cell>
          <cell r="G454">
            <v>95</v>
          </cell>
          <cell r="H454" t="str">
            <v>赵云川</v>
          </cell>
          <cell r="I454">
            <v>68.5</v>
          </cell>
          <cell r="J454" t="str">
            <v>彭丹</v>
          </cell>
          <cell r="K454">
            <v>64</v>
          </cell>
          <cell r="L454" t="str">
            <v>周强</v>
          </cell>
          <cell r="M454">
            <v>41</v>
          </cell>
          <cell r="N454" t="str">
            <v>李荣鑫</v>
          </cell>
          <cell r="O454">
            <v>53</v>
          </cell>
          <cell r="P454" t="str">
            <v>杜建清</v>
          </cell>
          <cell r="Q454" t="str">
            <v>理科</v>
          </cell>
        </row>
        <row r="455">
          <cell r="A455" t="str">
            <v>513422200312185024</v>
          </cell>
          <cell r="B455" t="str">
            <v>9</v>
          </cell>
          <cell r="C455" t="str">
            <v>波者美</v>
          </cell>
          <cell r="D455">
            <v>396</v>
          </cell>
          <cell r="E455">
            <v>88</v>
          </cell>
          <cell r="F455" t="str">
            <v>肖锐</v>
          </cell>
          <cell r="G455">
            <v>70</v>
          </cell>
          <cell r="H455" t="str">
            <v>赵云川</v>
          </cell>
          <cell r="I455">
            <v>95</v>
          </cell>
          <cell r="J455" t="str">
            <v>彭丹</v>
          </cell>
          <cell r="K455">
            <v>37</v>
          </cell>
          <cell r="L455" t="str">
            <v>周强</v>
          </cell>
          <cell r="M455">
            <v>40</v>
          </cell>
          <cell r="N455" t="str">
            <v>李荣鑫</v>
          </cell>
          <cell r="O455">
            <v>66</v>
          </cell>
          <cell r="P455" t="str">
            <v>杜建清</v>
          </cell>
          <cell r="Q455" t="str">
            <v>理科</v>
          </cell>
        </row>
        <row r="456">
          <cell r="A456" t="str">
            <v>513422200507150016</v>
          </cell>
          <cell r="B456" t="str">
            <v>8</v>
          </cell>
          <cell r="C456" t="str">
            <v>毛志辉</v>
          </cell>
          <cell r="D456">
            <v>392.5</v>
          </cell>
          <cell r="E456">
            <v>82</v>
          </cell>
          <cell r="F456" t="str">
            <v>陈丽娇</v>
          </cell>
          <cell r="G456">
            <v>80</v>
          </cell>
          <cell r="H456" t="str">
            <v>李黎明</v>
          </cell>
          <cell r="I456">
            <v>81.5</v>
          </cell>
          <cell r="J456" t="str">
            <v>曾佳瑶</v>
          </cell>
          <cell r="K456">
            <v>62</v>
          </cell>
          <cell r="L456" t="str">
            <v>王友春</v>
          </cell>
          <cell r="M456">
            <v>19</v>
          </cell>
          <cell r="N456" t="str">
            <v>万饶</v>
          </cell>
          <cell r="O456">
            <v>68</v>
          </cell>
          <cell r="P456" t="str">
            <v>彭桦</v>
          </cell>
          <cell r="Q456" t="str">
            <v>理科</v>
          </cell>
        </row>
        <row r="457">
          <cell r="A457" t="str">
            <v>513422200405165022</v>
          </cell>
          <cell r="B457" t="str">
            <v>8</v>
          </cell>
          <cell r="C457" t="str">
            <v>泽仁祝玛</v>
          </cell>
          <cell r="D457">
            <v>392</v>
          </cell>
          <cell r="E457">
            <v>77</v>
          </cell>
          <cell r="F457" t="str">
            <v>陈丽娇</v>
          </cell>
          <cell r="G457">
            <v>85</v>
          </cell>
          <cell r="H457" t="str">
            <v>李黎明</v>
          </cell>
          <cell r="I457">
            <v>68</v>
          </cell>
          <cell r="J457" t="str">
            <v>曾佳瑶</v>
          </cell>
          <cell r="K457">
            <v>41</v>
          </cell>
          <cell r="L457" t="str">
            <v>王友春</v>
          </cell>
          <cell r="M457">
            <v>50</v>
          </cell>
          <cell r="N457" t="str">
            <v>万饶</v>
          </cell>
          <cell r="O457">
            <v>71</v>
          </cell>
          <cell r="P457" t="str">
            <v>彭桦</v>
          </cell>
          <cell r="Q457" t="str">
            <v>理科</v>
          </cell>
        </row>
        <row r="458">
          <cell r="A458" t="str">
            <v>513422200208176216</v>
          </cell>
          <cell r="B458" t="str">
            <v>9</v>
          </cell>
          <cell r="C458" t="str">
            <v>李永华</v>
          </cell>
          <cell r="D458">
            <v>391.5</v>
          </cell>
          <cell r="E458">
            <v>84</v>
          </cell>
          <cell r="F458" t="str">
            <v>肖锐</v>
          </cell>
          <cell r="G458">
            <v>91</v>
          </cell>
          <cell r="H458" t="str">
            <v>赵云川</v>
          </cell>
          <cell r="I458">
            <v>75.5</v>
          </cell>
          <cell r="J458" t="str">
            <v>彭丹</v>
          </cell>
          <cell r="K458">
            <v>40</v>
          </cell>
          <cell r="L458" t="str">
            <v>周强</v>
          </cell>
          <cell r="M458">
            <v>47</v>
          </cell>
          <cell r="N458" t="str">
            <v>李荣鑫</v>
          </cell>
          <cell r="O458">
            <v>54</v>
          </cell>
          <cell r="P458" t="str">
            <v>杜建清</v>
          </cell>
          <cell r="Q458" t="str">
            <v>理科</v>
          </cell>
        </row>
        <row r="459">
          <cell r="A459" t="str">
            <v>513422200302136026</v>
          </cell>
          <cell r="B459" t="str">
            <v>6</v>
          </cell>
          <cell r="C459" t="str">
            <v>次尔央珍</v>
          </cell>
          <cell r="D459">
            <v>391.5</v>
          </cell>
          <cell r="E459">
            <v>94</v>
          </cell>
          <cell r="F459" t="str">
            <v>易涛</v>
          </cell>
          <cell r="G459">
            <v>91</v>
          </cell>
          <cell r="H459" t="str">
            <v>央宗娜姆</v>
          </cell>
          <cell r="I459">
            <v>74.5</v>
          </cell>
          <cell r="J459" t="str">
            <v>兰卡布尺</v>
          </cell>
          <cell r="K459">
            <v>25</v>
          </cell>
          <cell r="L459" t="str">
            <v>王春波</v>
          </cell>
          <cell r="M459">
            <v>46</v>
          </cell>
          <cell r="N459" t="str">
            <v>叶小军</v>
          </cell>
          <cell r="O459">
            <v>61</v>
          </cell>
          <cell r="P459" t="str">
            <v>张弘</v>
          </cell>
          <cell r="Q459" t="str">
            <v>理科</v>
          </cell>
        </row>
        <row r="460">
          <cell r="A460" t="str">
            <v>513422200411155023</v>
          </cell>
          <cell r="B460" t="str">
            <v>7</v>
          </cell>
          <cell r="C460" t="str">
            <v>余吓敏</v>
          </cell>
          <cell r="D460">
            <v>391</v>
          </cell>
          <cell r="E460">
            <v>78</v>
          </cell>
          <cell r="F460" t="str">
            <v>肖锐</v>
          </cell>
          <cell r="G460">
            <v>83</v>
          </cell>
          <cell r="H460" t="str">
            <v>李黎明</v>
          </cell>
          <cell r="I460">
            <v>64</v>
          </cell>
          <cell r="J460" t="str">
            <v>兰卡布尺</v>
          </cell>
          <cell r="K460">
            <v>48</v>
          </cell>
          <cell r="L460" t="str">
            <v>王春波</v>
          </cell>
          <cell r="M460">
            <v>47</v>
          </cell>
          <cell r="N460" t="str">
            <v>宋欣洲</v>
          </cell>
          <cell r="O460">
            <v>71</v>
          </cell>
          <cell r="P460" t="str">
            <v>彭桦</v>
          </cell>
          <cell r="Q460" t="str">
            <v>理科</v>
          </cell>
        </row>
        <row r="461">
          <cell r="A461" t="str">
            <v>51342220021102271X</v>
          </cell>
          <cell r="B461" t="str">
            <v>9</v>
          </cell>
          <cell r="C461" t="str">
            <v>黄建林</v>
          </cell>
          <cell r="D461">
            <v>389.5</v>
          </cell>
          <cell r="E461">
            <v>90</v>
          </cell>
          <cell r="F461" t="str">
            <v>肖锐</v>
          </cell>
          <cell r="G461">
            <v>79</v>
          </cell>
          <cell r="H461" t="str">
            <v>赵云川</v>
          </cell>
          <cell r="I461">
            <v>71.5</v>
          </cell>
          <cell r="J461" t="str">
            <v>彭丹</v>
          </cell>
          <cell r="K461">
            <v>41</v>
          </cell>
          <cell r="L461" t="str">
            <v>周强</v>
          </cell>
          <cell r="M461">
            <v>42</v>
          </cell>
          <cell r="N461" t="str">
            <v>李荣鑫</v>
          </cell>
          <cell r="O461">
            <v>66</v>
          </cell>
          <cell r="P461" t="str">
            <v>杜建清</v>
          </cell>
          <cell r="Q461" t="str">
            <v>理科</v>
          </cell>
        </row>
        <row r="462">
          <cell r="A462" t="str">
            <v>513422200311251325</v>
          </cell>
          <cell r="B462" t="str">
            <v>8</v>
          </cell>
          <cell r="C462" t="str">
            <v>扎西布尺</v>
          </cell>
          <cell r="D462">
            <v>389.5</v>
          </cell>
          <cell r="E462">
            <v>81</v>
          </cell>
          <cell r="F462" t="str">
            <v>陈丽娇</v>
          </cell>
          <cell r="G462">
            <v>58</v>
          </cell>
          <cell r="H462" t="str">
            <v>李黎明</v>
          </cell>
          <cell r="I462">
            <v>80.5</v>
          </cell>
          <cell r="J462" t="str">
            <v>曾佳瑶</v>
          </cell>
          <cell r="K462">
            <v>41</v>
          </cell>
          <cell r="L462" t="str">
            <v>王友春</v>
          </cell>
          <cell r="M462">
            <v>44</v>
          </cell>
          <cell r="N462" t="str">
            <v>万饶</v>
          </cell>
          <cell r="O462">
            <v>85</v>
          </cell>
          <cell r="P462" t="str">
            <v>彭桦</v>
          </cell>
          <cell r="Q462" t="str">
            <v>理科</v>
          </cell>
        </row>
        <row r="463">
          <cell r="A463" t="str">
            <v>513422200302192511</v>
          </cell>
          <cell r="B463" t="str">
            <v>6</v>
          </cell>
          <cell r="C463" t="str">
            <v>陶晓林</v>
          </cell>
          <cell r="D463">
            <v>389</v>
          </cell>
          <cell r="E463">
            <v>72</v>
          </cell>
          <cell r="F463" t="str">
            <v>易涛</v>
          </cell>
          <cell r="G463">
            <v>86</v>
          </cell>
          <cell r="H463" t="str">
            <v>央宗娜姆</v>
          </cell>
          <cell r="I463">
            <v>60</v>
          </cell>
          <cell r="J463" t="str">
            <v>兰卡布尺</v>
          </cell>
          <cell r="K463">
            <v>58</v>
          </cell>
          <cell r="L463" t="str">
            <v>王春波</v>
          </cell>
          <cell r="M463">
            <v>44</v>
          </cell>
          <cell r="N463" t="str">
            <v>叶小军</v>
          </cell>
          <cell r="O463">
            <v>69</v>
          </cell>
          <cell r="P463" t="str">
            <v>张弘</v>
          </cell>
          <cell r="Q463" t="str">
            <v>理科</v>
          </cell>
        </row>
        <row r="464">
          <cell r="A464" t="str">
            <v>51342220020504092X</v>
          </cell>
          <cell r="B464" t="str">
            <v>11</v>
          </cell>
          <cell r="C464" t="str">
            <v>王晓月</v>
          </cell>
          <cell r="D464">
            <v>388.5</v>
          </cell>
          <cell r="E464">
            <v>85</v>
          </cell>
          <cell r="F464" t="str">
            <v>易涛</v>
          </cell>
          <cell r="G464">
            <v>92</v>
          </cell>
          <cell r="H464" t="str">
            <v>央宗娜姆</v>
          </cell>
          <cell r="I464">
            <v>83.5</v>
          </cell>
          <cell r="J464" t="str">
            <v>曾佳瑶</v>
          </cell>
          <cell r="K464">
            <v>49</v>
          </cell>
          <cell r="L464" t="str">
            <v>赵建超</v>
          </cell>
          <cell r="M464">
            <v>33</v>
          </cell>
          <cell r="N464" t="str">
            <v>万饶</v>
          </cell>
          <cell r="O464">
            <v>46</v>
          </cell>
          <cell r="P464" t="str">
            <v>张弘</v>
          </cell>
          <cell r="Q464" t="str">
            <v>理科</v>
          </cell>
        </row>
        <row r="465">
          <cell r="A465" t="str">
            <v>513422200111120021</v>
          </cell>
          <cell r="B465" t="str">
            <v>9</v>
          </cell>
          <cell r="C465" t="str">
            <v>汪梓睿</v>
          </cell>
          <cell r="D465">
            <v>388.5</v>
          </cell>
          <cell r="E465">
            <v>83</v>
          </cell>
          <cell r="F465" t="str">
            <v>肖锐</v>
          </cell>
          <cell r="G465">
            <v>73</v>
          </cell>
          <cell r="H465" t="str">
            <v>赵云川</v>
          </cell>
          <cell r="I465">
            <v>78.5</v>
          </cell>
          <cell r="J465" t="str">
            <v>彭丹</v>
          </cell>
          <cell r="K465">
            <v>40</v>
          </cell>
          <cell r="L465" t="str">
            <v>周强</v>
          </cell>
          <cell r="M465">
            <v>41</v>
          </cell>
          <cell r="N465" t="str">
            <v>李荣鑫</v>
          </cell>
          <cell r="O465">
            <v>73</v>
          </cell>
          <cell r="P465" t="str">
            <v>杜建清</v>
          </cell>
          <cell r="Q465" t="str">
            <v>理科</v>
          </cell>
        </row>
        <row r="466">
          <cell r="A466" t="str">
            <v>513422200203082923</v>
          </cell>
          <cell r="B466" t="str">
            <v>6</v>
          </cell>
          <cell r="C466" t="str">
            <v>王英</v>
          </cell>
          <cell r="D466">
            <v>388</v>
          </cell>
          <cell r="E466">
            <v>74</v>
          </cell>
          <cell r="F466" t="str">
            <v>易涛</v>
          </cell>
          <cell r="G466">
            <v>91</v>
          </cell>
          <cell r="H466" t="str">
            <v>央宗娜姆</v>
          </cell>
          <cell r="I466">
            <v>90</v>
          </cell>
          <cell r="J466" t="str">
            <v>兰卡布尺</v>
          </cell>
          <cell r="K466">
            <v>33</v>
          </cell>
          <cell r="L466" t="str">
            <v>王春波</v>
          </cell>
          <cell r="M466">
            <v>48</v>
          </cell>
          <cell r="N466" t="str">
            <v>叶小军</v>
          </cell>
          <cell r="O466">
            <v>52</v>
          </cell>
          <cell r="P466" t="str">
            <v>张弘</v>
          </cell>
          <cell r="Q466" t="str">
            <v>理科</v>
          </cell>
        </row>
        <row r="467">
          <cell r="A467" t="str">
            <v>513422199706260028</v>
          </cell>
          <cell r="B467" t="str">
            <v>8</v>
          </cell>
          <cell r="C467" t="str">
            <v>马伍呷</v>
          </cell>
          <cell r="D467">
            <v>387</v>
          </cell>
          <cell r="E467">
            <v>88</v>
          </cell>
          <cell r="F467" t="str">
            <v>陈丽娇</v>
          </cell>
          <cell r="G467">
            <v>65</v>
          </cell>
          <cell r="H467" t="str">
            <v>李黎明</v>
          </cell>
          <cell r="I467">
            <v>71</v>
          </cell>
          <cell r="J467" t="str">
            <v>曾佳瑶</v>
          </cell>
          <cell r="K467">
            <v>74</v>
          </cell>
          <cell r="L467" t="str">
            <v>王友春</v>
          </cell>
          <cell r="M467">
            <v>39</v>
          </cell>
          <cell r="N467" t="str">
            <v>万饶</v>
          </cell>
          <cell r="O467">
            <v>50</v>
          </cell>
          <cell r="P467" t="str">
            <v>彭桦</v>
          </cell>
          <cell r="Q467" t="str">
            <v>理科</v>
          </cell>
        </row>
        <row r="468">
          <cell r="A468" t="str">
            <v>513422200305143627</v>
          </cell>
          <cell r="B468" t="str">
            <v>7</v>
          </cell>
          <cell r="C468" t="str">
            <v>许存瑶</v>
          </cell>
          <cell r="D468">
            <v>386.5</v>
          </cell>
          <cell r="E468">
            <v>84</v>
          </cell>
          <cell r="F468" t="str">
            <v>肖锐</v>
          </cell>
          <cell r="G468">
            <v>71</v>
          </cell>
          <cell r="H468" t="str">
            <v>李黎明</v>
          </cell>
          <cell r="I468">
            <v>85.5</v>
          </cell>
          <cell r="J468" t="str">
            <v>兰卡布尺</v>
          </cell>
          <cell r="K468">
            <v>36</v>
          </cell>
          <cell r="L468" t="str">
            <v>王春波</v>
          </cell>
          <cell r="M468">
            <v>47</v>
          </cell>
          <cell r="N468" t="str">
            <v>宋欣洲</v>
          </cell>
          <cell r="O468">
            <v>63</v>
          </cell>
          <cell r="P468" t="str">
            <v>彭桦</v>
          </cell>
          <cell r="Q468" t="str">
            <v>理科</v>
          </cell>
        </row>
        <row r="469">
          <cell r="A469" t="str">
            <v>513422200309094615</v>
          </cell>
          <cell r="B469" t="str">
            <v>9</v>
          </cell>
          <cell r="C469" t="str">
            <v>孙宁</v>
          </cell>
          <cell r="D469">
            <v>386.5</v>
          </cell>
          <cell r="E469">
            <v>91</v>
          </cell>
          <cell r="F469" t="str">
            <v>肖锐</v>
          </cell>
          <cell r="G469">
            <v>70</v>
          </cell>
          <cell r="H469" t="str">
            <v>赵云川</v>
          </cell>
          <cell r="I469">
            <v>76.5</v>
          </cell>
          <cell r="J469" t="str">
            <v>彭丹</v>
          </cell>
          <cell r="K469">
            <v>51</v>
          </cell>
          <cell r="L469" t="str">
            <v>周强</v>
          </cell>
          <cell r="M469">
            <v>39</v>
          </cell>
          <cell r="N469" t="str">
            <v>李荣鑫</v>
          </cell>
          <cell r="O469">
            <v>59</v>
          </cell>
          <cell r="P469" t="str">
            <v>杜建清</v>
          </cell>
          <cell r="Q469" t="str">
            <v>理科</v>
          </cell>
        </row>
        <row r="470">
          <cell r="A470" t="str">
            <v>513422200302100031</v>
          </cell>
          <cell r="B470" t="str">
            <v>9</v>
          </cell>
          <cell r="C470" t="str">
            <v>伍文宁</v>
          </cell>
          <cell r="D470">
            <v>385</v>
          </cell>
          <cell r="E470">
            <v>79</v>
          </cell>
          <cell r="F470" t="str">
            <v>肖锐</v>
          </cell>
          <cell r="G470">
            <v>96</v>
          </cell>
          <cell r="H470" t="str">
            <v>赵云川</v>
          </cell>
          <cell r="I470">
            <v>65</v>
          </cell>
          <cell r="J470" t="str">
            <v>彭丹</v>
          </cell>
          <cell r="K470">
            <v>53</v>
          </cell>
          <cell r="L470" t="str">
            <v>周强</v>
          </cell>
          <cell r="M470">
            <v>43</v>
          </cell>
          <cell r="N470" t="str">
            <v>李荣鑫</v>
          </cell>
          <cell r="O470">
            <v>49</v>
          </cell>
          <cell r="P470" t="str">
            <v>杜建清</v>
          </cell>
          <cell r="Q470" t="str">
            <v>理科</v>
          </cell>
        </row>
        <row r="471">
          <cell r="A471" t="str">
            <v>51342220000904072X</v>
          </cell>
          <cell r="B471" t="str">
            <v>8</v>
          </cell>
          <cell r="C471" t="str">
            <v>陈沙姆</v>
          </cell>
          <cell r="D471">
            <v>383</v>
          </cell>
          <cell r="E471">
            <v>82</v>
          </cell>
          <cell r="F471" t="str">
            <v>陈丽娇</v>
          </cell>
          <cell r="G471">
            <v>81</v>
          </cell>
          <cell r="H471" t="str">
            <v>李黎明</v>
          </cell>
          <cell r="I471">
            <v>65</v>
          </cell>
          <cell r="J471" t="str">
            <v>曾佳瑶</v>
          </cell>
          <cell r="K471">
            <v>46</v>
          </cell>
          <cell r="L471" t="str">
            <v>王友春</v>
          </cell>
          <cell r="M471">
            <v>41</v>
          </cell>
          <cell r="N471" t="str">
            <v>万饶</v>
          </cell>
          <cell r="O471">
            <v>68</v>
          </cell>
          <cell r="P471" t="str">
            <v>彭桦</v>
          </cell>
          <cell r="Q471" t="str">
            <v>理科</v>
          </cell>
        </row>
        <row r="472">
          <cell r="A472" t="str">
            <v>513422200101201717</v>
          </cell>
          <cell r="B472" t="str">
            <v>8</v>
          </cell>
          <cell r="C472" t="str">
            <v>方帮友</v>
          </cell>
          <cell r="D472">
            <v>383</v>
          </cell>
          <cell r="E472">
            <v>92</v>
          </cell>
          <cell r="F472" t="str">
            <v>陈丽娇</v>
          </cell>
          <cell r="G472">
            <v>75</v>
          </cell>
          <cell r="H472" t="str">
            <v>李黎明</v>
          </cell>
          <cell r="I472">
            <v>45</v>
          </cell>
          <cell r="J472" t="str">
            <v>曾佳瑶</v>
          </cell>
          <cell r="K472">
            <v>56</v>
          </cell>
          <cell r="L472" t="str">
            <v>王友春</v>
          </cell>
          <cell r="M472">
            <v>56</v>
          </cell>
          <cell r="N472" t="str">
            <v>万饶</v>
          </cell>
          <cell r="O472">
            <v>59</v>
          </cell>
          <cell r="P472" t="str">
            <v>彭桦</v>
          </cell>
          <cell r="Q472" t="str">
            <v>理科</v>
          </cell>
        </row>
        <row r="473">
          <cell r="A473" t="str">
            <v>513422200309263626</v>
          </cell>
          <cell r="B473" t="str">
            <v>8</v>
          </cell>
          <cell r="C473" t="str">
            <v>次仁拉初</v>
          </cell>
          <cell r="D473">
            <v>380.5</v>
          </cell>
          <cell r="E473">
            <v>68</v>
          </cell>
          <cell r="F473" t="str">
            <v>陈丽娇</v>
          </cell>
          <cell r="G473">
            <v>68</v>
          </cell>
          <cell r="H473" t="str">
            <v>李黎明</v>
          </cell>
          <cell r="I473">
            <v>80.5</v>
          </cell>
          <cell r="J473" t="str">
            <v>曾佳瑶</v>
          </cell>
          <cell r="K473">
            <v>56</v>
          </cell>
          <cell r="L473" t="str">
            <v>王友春</v>
          </cell>
          <cell r="M473">
            <v>52</v>
          </cell>
          <cell r="N473" t="str">
            <v>万饶</v>
          </cell>
          <cell r="O473">
            <v>56</v>
          </cell>
          <cell r="P473" t="str">
            <v>彭桦</v>
          </cell>
          <cell r="Q473" t="str">
            <v>理科</v>
          </cell>
        </row>
        <row r="474">
          <cell r="A474" t="str">
            <v>513422200011191922</v>
          </cell>
          <cell r="B474" t="str">
            <v>9</v>
          </cell>
          <cell r="C474" t="str">
            <v>李雪婷</v>
          </cell>
          <cell r="D474">
            <v>380</v>
          </cell>
          <cell r="E474">
            <v>80</v>
          </cell>
          <cell r="F474" t="str">
            <v>肖锐</v>
          </cell>
          <cell r="G474">
            <v>98</v>
          </cell>
          <cell r="H474" t="str">
            <v>赵云川</v>
          </cell>
          <cell r="I474">
            <v>61</v>
          </cell>
          <cell r="J474" t="str">
            <v>彭丹</v>
          </cell>
          <cell r="K474">
            <v>58</v>
          </cell>
          <cell r="L474" t="str">
            <v>周强</v>
          </cell>
          <cell r="M474">
            <v>35</v>
          </cell>
          <cell r="N474" t="str">
            <v>李荣鑫</v>
          </cell>
          <cell r="O474">
            <v>48</v>
          </cell>
          <cell r="P474" t="str">
            <v>杜建清</v>
          </cell>
          <cell r="Q474" t="str">
            <v>理科</v>
          </cell>
        </row>
        <row r="475">
          <cell r="A475" t="str">
            <v>513422200308090727</v>
          </cell>
          <cell r="B475" t="str">
            <v>9</v>
          </cell>
          <cell r="C475" t="str">
            <v>兰兴莲</v>
          </cell>
          <cell r="D475">
            <v>379.5</v>
          </cell>
          <cell r="E475">
            <v>82</v>
          </cell>
          <cell r="F475" t="str">
            <v>肖锐</v>
          </cell>
          <cell r="G475">
            <v>69</v>
          </cell>
          <cell r="H475" t="str">
            <v>赵云川</v>
          </cell>
          <cell r="I475">
            <v>92.5</v>
          </cell>
          <cell r="J475" t="str">
            <v>彭丹</v>
          </cell>
          <cell r="K475">
            <v>39</v>
          </cell>
          <cell r="L475" t="str">
            <v>周强</v>
          </cell>
          <cell r="M475">
            <v>45</v>
          </cell>
          <cell r="N475" t="str">
            <v>李荣鑫</v>
          </cell>
          <cell r="O475">
            <v>52</v>
          </cell>
          <cell r="P475" t="str">
            <v>杜建清</v>
          </cell>
          <cell r="Q475" t="str">
            <v>理科</v>
          </cell>
        </row>
        <row r="476">
          <cell r="A476" t="str">
            <v>513422200301032524</v>
          </cell>
          <cell r="B476" t="str">
            <v>8</v>
          </cell>
          <cell r="C476" t="str">
            <v>伍金美</v>
          </cell>
          <cell r="D476">
            <v>379</v>
          </cell>
          <cell r="E476">
            <v>84</v>
          </cell>
          <cell r="F476" t="str">
            <v>陈丽娇</v>
          </cell>
          <cell r="G476">
            <v>73</v>
          </cell>
          <cell r="H476" t="str">
            <v>李黎明</v>
          </cell>
          <cell r="I476">
            <v>77</v>
          </cell>
          <cell r="J476" t="str">
            <v>曾佳瑶</v>
          </cell>
          <cell r="K476">
            <v>45</v>
          </cell>
          <cell r="L476" t="str">
            <v>王友春</v>
          </cell>
          <cell r="M476">
            <v>36</v>
          </cell>
          <cell r="N476" t="str">
            <v>万饶</v>
          </cell>
          <cell r="O476">
            <v>64</v>
          </cell>
          <cell r="P476" t="str">
            <v>彭桦</v>
          </cell>
          <cell r="Q476" t="str">
            <v>理科</v>
          </cell>
        </row>
        <row r="477">
          <cell r="A477" t="str">
            <v>513422200204200012</v>
          </cell>
          <cell r="B477" t="str">
            <v>6</v>
          </cell>
          <cell r="C477" t="str">
            <v>苏华</v>
          </cell>
          <cell r="D477">
            <v>379</v>
          </cell>
          <cell r="E477">
            <v>77</v>
          </cell>
          <cell r="F477" t="str">
            <v>易涛</v>
          </cell>
          <cell r="G477">
            <v>90</v>
          </cell>
          <cell r="H477" t="str">
            <v>央宗娜姆</v>
          </cell>
          <cell r="I477">
            <v>71</v>
          </cell>
          <cell r="J477" t="str">
            <v>兰卡布尺</v>
          </cell>
          <cell r="K477">
            <v>43</v>
          </cell>
          <cell r="L477" t="str">
            <v>王春波</v>
          </cell>
          <cell r="M477">
            <v>45</v>
          </cell>
          <cell r="N477" t="str">
            <v>叶小军</v>
          </cell>
          <cell r="O477">
            <v>53</v>
          </cell>
          <cell r="P477" t="str">
            <v>张弘</v>
          </cell>
          <cell r="Q477" t="str">
            <v>理科</v>
          </cell>
        </row>
        <row r="478">
          <cell r="A478" t="str">
            <v>513422200307181141</v>
          </cell>
          <cell r="B478" t="str">
            <v>7</v>
          </cell>
          <cell r="C478" t="str">
            <v>马健芳</v>
          </cell>
          <cell r="D478">
            <v>378</v>
          </cell>
          <cell r="E478">
            <v>89</v>
          </cell>
          <cell r="F478" t="str">
            <v>肖锐</v>
          </cell>
          <cell r="G478">
            <v>92</v>
          </cell>
          <cell r="H478" t="str">
            <v>李黎明</v>
          </cell>
          <cell r="I478">
            <v>61</v>
          </cell>
          <cell r="J478" t="str">
            <v>兰卡布尺</v>
          </cell>
          <cell r="K478">
            <v>39</v>
          </cell>
          <cell r="L478" t="str">
            <v>王春波</v>
          </cell>
          <cell r="M478">
            <v>37</v>
          </cell>
          <cell r="N478" t="str">
            <v>宋欣洲</v>
          </cell>
          <cell r="O478">
            <v>60</v>
          </cell>
          <cell r="P478" t="str">
            <v>彭桦</v>
          </cell>
          <cell r="Q478" t="str">
            <v>理科</v>
          </cell>
        </row>
        <row r="479">
          <cell r="A479" t="str">
            <v>513422200110112126</v>
          </cell>
          <cell r="B479" t="str">
            <v>8</v>
          </cell>
          <cell r="C479" t="str">
            <v>马志秀</v>
          </cell>
          <cell r="D479">
            <v>375</v>
          </cell>
          <cell r="E479">
            <v>81</v>
          </cell>
          <cell r="F479" t="str">
            <v>陈丽娇</v>
          </cell>
          <cell r="G479">
            <v>53</v>
          </cell>
          <cell r="H479" t="str">
            <v>李黎明</v>
          </cell>
          <cell r="I479">
            <v>81</v>
          </cell>
          <cell r="J479" t="str">
            <v>曾佳瑶</v>
          </cell>
          <cell r="K479">
            <v>37</v>
          </cell>
          <cell r="L479" t="str">
            <v>王友春</v>
          </cell>
          <cell r="M479">
            <v>35</v>
          </cell>
          <cell r="N479" t="str">
            <v>万饶</v>
          </cell>
          <cell r="O479">
            <v>88</v>
          </cell>
          <cell r="P479" t="str">
            <v>彭桦</v>
          </cell>
          <cell r="Q479" t="str">
            <v>理科</v>
          </cell>
        </row>
        <row r="480">
          <cell r="A480" t="str">
            <v>513422200105031719</v>
          </cell>
          <cell r="B480" t="str">
            <v>8</v>
          </cell>
          <cell r="C480" t="str">
            <v>熊文富</v>
          </cell>
          <cell r="D480">
            <v>371.5</v>
          </cell>
          <cell r="E480">
            <v>67</v>
          </cell>
          <cell r="F480" t="str">
            <v>陈丽娇</v>
          </cell>
          <cell r="G480">
            <v>54</v>
          </cell>
          <cell r="H480" t="str">
            <v>李黎明</v>
          </cell>
          <cell r="I480">
            <v>85.5</v>
          </cell>
          <cell r="J480" t="str">
            <v>曾佳瑶</v>
          </cell>
          <cell r="K480">
            <v>50</v>
          </cell>
          <cell r="L480" t="str">
            <v>王友春</v>
          </cell>
          <cell r="M480">
            <v>51</v>
          </cell>
          <cell r="N480" t="str">
            <v>万饶</v>
          </cell>
          <cell r="O480">
            <v>64</v>
          </cell>
          <cell r="P480" t="str">
            <v>彭桦</v>
          </cell>
          <cell r="Q480" t="str">
            <v>理科</v>
          </cell>
        </row>
        <row r="481">
          <cell r="A481" t="str">
            <v>513422200312306615</v>
          </cell>
          <cell r="B481" t="str">
            <v>9</v>
          </cell>
          <cell r="C481" t="str">
            <v>陈华康</v>
          </cell>
          <cell r="D481">
            <v>370</v>
          </cell>
          <cell r="E481">
            <v>93</v>
          </cell>
          <cell r="F481" t="str">
            <v>肖锐</v>
          </cell>
          <cell r="G481">
            <v>91</v>
          </cell>
          <cell r="H481" t="str">
            <v>赵云川</v>
          </cell>
          <cell r="I481">
            <v>57</v>
          </cell>
          <cell r="J481" t="str">
            <v>彭丹</v>
          </cell>
          <cell r="K481">
            <v>31</v>
          </cell>
          <cell r="L481" t="str">
            <v>周强</v>
          </cell>
          <cell r="M481">
            <v>36</v>
          </cell>
          <cell r="N481" t="str">
            <v>李荣鑫</v>
          </cell>
          <cell r="O481">
            <v>62</v>
          </cell>
          <cell r="P481" t="str">
            <v>杜建清</v>
          </cell>
          <cell r="Q481" t="str">
            <v>理科</v>
          </cell>
        </row>
        <row r="482">
          <cell r="A482" t="str">
            <v>513422200202183618</v>
          </cell>
          <cell r="B482" t="str">
            <v>9</v>
          </cell>
          <cell r="C482" t="str">
            <v>扎西降初</v>
          </cell>
          <cell r="D482">
            <v>368.5</v>
          </cell>
          <cell r="E482">
            <v>89</v>
          </cell>
          <cell r="F482" t="str">
            <v>肖锐</v>
          </cell>
          <cell r="G482">
            <v>84</v>
          </cell>
          <cell r="H482" t="str">
            <v>赵云川</v>
          </cell>
          <cell r="I482">
            <v>51.5</v>
          </cell>
          <cell r="J482" t="str">
            <v>彭丹</v>
          </cell>
          <cell r="K482">
            <v>59</v>
          </cell>
          <cell r="L482" t="str">
            <v>周强</v>
          </cell>
          <cell r="M482">
            <v>25</v>
          </cell>
          <cell r="N482" t="str">
            <v>李荣鑫</v>
          </cell>
          <cell r="O482">
            <v>60</v>
          </cell>
          <cell r="P482" t="str">
            <v>杜建清</v>
          </cell>
          <cell r="Q482" t="str">
            <v>理科</v>
          </cell>
        </row>
        <row r="483">
          <cell r="A483" t="str">
            <v>51342220030316212X</v>
          </cell>
          <cell r="B483" t="str">
            <v>6</v>
          </cell>
          <cell r="C483" t="str">
            <v>吕伍呷</v>
          </cell>
          <cell r="D483">
            <v>368</v>
          </cell>
          <cell r="E483">
            <v>84</v>
          </cell>
          <cell r="F483" t="str">
            <v>易涛</v>
          </cell>
          <cell r="G483">
            <v>82</v>
          </cell>
          <cell r="H483" t="str">
            <v>央宗娜姆</v>
          </cell>
          <cell r="I483">
            <v>103</v>
          </cell>
          <cell r="J483" t="str">
            <v>兰卡布尺</v>
          </cell>
          <cell r="K483">
            <v>16</v>
          </cell>
          <cell r="L483" t="str">
            <v>王春波</v>
          </cell>
          <cell r="M483">
            <v>41</v>
          </cell>
          <cell r="N483" t="str">
            <v>叶小军</v>
          </cell>
          <cell r="O483">
            <v>42</v>
          </cell>
          <cell r="P483" t="str">
            <v>张弘</v>
          </cell>
          <cell r="Q483" t="str">
            <v>理科</v>
          </cell>
        </row>
        <row r="484">
          <cell r="A484" t="str">
            <v>513422200406092515</v>
          </cell>
          <cell r="B484" t="str">
            <v>8</v>
          </cell>
          <cell r="C484" t="str">
            <v>杨树才</v>
          </cell>
          <cell r="D484">
            <v>368</v>
          </cell>
          <cell r="E484">
            <v>81</v>
          </cell>
          <cell r="F484" t="str">
            <v>陈丽娇</v>
          </cell>
          <cell r="G484">
            <v>66</v>
          </cell>
          <cell r="H484" t="str">
            <v>李黎明</v>
          </cell>
          <cell r="I484">
            <v>51</v>
          </cell>
          <cell r="J484" t="str">
            <v>曾佳瑶</v>
          </cell>
          <cell r="K484">
            <v>58</v>
          </cell>
          <cell r="L484" t="str">
            <v>王友春</v>
          </cell>
          <cell r="M484">
            <v>39</v>
          </cell>
          <cell r="N484" t="str">
            <v>万饶</v>
          </cell>
          <cell r="O484">
            <v>73</v>
          </cell>
          <cell r="P484" t="str">
            <v>彭桦</v>
          </cell>
          <cell r="Q484" t="str">
            <v>理科</v>
          </cell>
        </row>
        <row r="485">
          <cell r="A485" t="str">
            <v>513422200301120014</v>
          </cell>
          <cell r="B485" t="str">
            <v>8</v>
          </cell>
          <cell r="C485" t="str">
            <v>吕健</v>
          </cell>
          <cell r="D485">
            <v>368</v>
          </cell>
          <cell r="E485">
            <v>84</v>
          </cell>
          <cell r="F485" t="str">
            <v>陈丽娇</v>
          </cell>
          <cell r="G485">
            <v>67</v>
          </cell>
          <cell r="H485" t="str">
            <v>李黎明</v>
          </cell>
          <cell r="I485">
            <v>93</v>
          </cell>
          <cell r="J485" t="str">
            <v>曾佳瑶</v>
          </cell>
          <cell r="K485">
            <v>35</v>
          </cell>
          <cell r="L485" t="str">
            <v>王友春</v>
          </cell>
          <cell r="M485">
            <v>31</v>
          </cell>
          <cell r="N485" t="str">
            <v>万饶</v>
          </cell>
          <cell r="O485">
            <v>58</v>
          </cell>
          <cell r="P485" t="str">
            <v>彭桦</v>
          </cell>
          <cell r="Q485" t="str">
            <v>理科</v>
          </cell>
        </row>
        <row r="486">
          <cell r="A486" t="str">
            <v>51342220021010131X</v>
          </cell>
          <cell r="B486" t="str">
            <v>7</v>
          </cell>
          <cell r="C486" t="str">
            <v>何打针</v>
          </cell>
          <cell r="D486">
            <v>367</v>
          </cell>
          <cell r="E486">
            <v>69</v>
          </cell>
          <cell r="F486" t="str">
            <v>肖锐</v>
          </cell>
          <cell r="G486">
            <v>73</v>
          </cell>
          <cell r="H486" t="str">
            <v>李黎明</v>
          </cell>
          <cell r="I486">
            <v>62</v>
          </cell>
          <cell r="J486" t="str">
            <v>兰卡布尺</v>
          </cell>
          <cell r="K486">
            <v>39</v>
          </cell>
          <cell r="L486" t="str">
            <v>王春波</v>
          </cell>
          <cell r="M486">
            <v>65</v>
          </cell>
          <cell r="N486" t="str">
            <v>宋欣洲</v>
          </cell>
          <cell r="O486">
            <v>59</v>
          </cell>
          <cell r="P486" t="str">
            <v>彭桦</v>
          </cell>
          <cell r="Q486" t="str">
            <v>理科</v>
          </cell>
        </row>
        <row r="487">
          <cell r="A487" t="str">
            <v>51342220020815253X</v>
          </cell>
          <cell r="B487" t="str">
            <v>9</v>
          </cell>
          <cell r="C487" t="str">
            <v>伍文兵</v>
          </cell>
          <cell r="D487">
            <v>367</v>
          </cell>
          <cell r="E487">
            <v>80</v>
          </cell>
          <cell r="F487" t="str">
            <v>肖锐</v>
          </cell>
          <cell r="G487">
            <v>79</v>
          </cell>
          <cell r="H487" t="str">
            <v>赵云川</v>
          </cell>
          <cell r="I487">
            <v>71</v>
          </cell>
          <cell r="J487" t="str">
            <v>彭丹</v>
          </cell>
          <cell r="K487">
            <v>37</v>
          </cell>
          <cell r="L487" t="str">
            <v>周强</v>
          </cell>
          <cell r="M487">
            <v>40</v>
          </cell>
          <cell r="N487" t="str">
            <v>李荣鑫</v>
          </cell>
          <cell r="O487">
            <v>60</v>
          </cell>
          <cell r="P487" t="str">
            <v>杜建清</v>
          </cell>
          <cell r="Q487" t="str">
            <v>理科</v>
          </cell>
        </row>
        <row r="488">
          <cell r="A488" t="str">
            <v>513422200205084834</v>
          </cell>
          <cell r="B488" t="str">
            <v>8</v>
          </cell>
          <cell r="C488" t="str">
            <v>达瓦次尔</v>
          </cell>
          <cell r="D488">
            <v>362</v>
          </cell>
          <cell r="E488">
            <v>63</v>
          </cell>
          <cell r="F488" t="str">
            <v>陈丽娇</v>
          </cell>
          <cell r="G488">
            <v>71</v>
          </cell>
          <cell r="H488" t="str">
            <v>李黎明</v>
          </cell>
          <cell r="I488">
            <v>58</v>
          </cell>
          <cell r="J488" t="str">
            <v>曾佳瑶</v>
          </cell>
          <cell r="K488">
            <v>60</v>
          </cell>
          <cell r="L488" t="str">
            <v>王友春</v>
          </cell>
          <cell r="M488">
            <v>35</v>
          </cell>
          <cell r="N488" t="str">
            <v>万饶</v>
          </cell>
          <cell r="O488">
            <v>75</v>
          </cell>
          <cell r="P488" t="str">
            <v>彭桦</v>
          </cell>
          <cell r="Q488" t="str">
            <v>理科</v>
          </cell>
        </row>
        <row r="489">
          <cell r="A489" t="str">
            <v>513422200202282712</v>
          </cell>
          <cell r="B489" t="str">
            <v>8</v>
          </cell>
          <cell r="C489" t="str">
            <v>陶友林</v>
          </cell>
          <cell r="D489">
            <v>361.5</v>
          </cell>
          <cell r="E489">
            <v>77</v>
          </cell>
          <cell r="F489" t="str">
            <v>陈丽娇</v>
          </cell>
          <cell r="G489">
            <v>75</v>
          </cell>
          <cell r="H489" t="str">
            <v>李黎明</v>
          </cell>
          <cell r="I489">
            <v>44.5</v>
          </cell>
          <cell r="J489" t="str">
            <v>曾佳瑶</v>
          </cell>
          <cell r="K489">
            <v>49</v>
          </cell>
          <cell r="L489" t="str">
            <v>王友春</v>
          </cell>
          <cell r="M489">
            <v>42</v>
          </cell>
          <cell r="N489" t="str">
            <v>万饶</v>
          </cell>
          <cell r="O489">
            <v>74</v>
          </cell>
          <cell r="P489" t="str">
            <v>彭桦</v>
          </cell>
          <cell r="Q489" t="str">
            <v>理科</v>
          </cell>
        </row>
        <row r="490">
          <cell r="A490" t="str">
            <v>513422200210206613</v>
          </cell>
          <cell r="B490" t="str">
            <v>7</v>
          </cell>
          <cell r="C490" t="str">
            <v>何玉强</v>
          </cell>
          <cell r="D490">
            <v>361.5</v>
          </cell>
          <cell r="E490">
            <v>74</v>
          </cell>
          <cell r="F490" t="str">
            <v>肖锐</v>
          </cell>
          <cell r="G490">
            <v>81</v>
          </cell>
          <cell r="H490" t="str">
            <v>李黎明</v>
          </cell>
          <cell r="I490">
            <v>51.5</v>
          </cell>
          <cell r="J490" t="str">
            <v>兰卡布尺</v>
          </cell>
          <cell r="K490">
            <v>66</v>
          </cell>
          <cell r="L490" t="str">
            <v>王春波</v>
          </cell>
          <cell r="M490">
            <v>26</v>
          </cell>
          <cell r="N490" t="str">
            <v>宋欣洲</v>
          </cell>
          <cell r="O490">
            <v>63</v>
          </cell>
          <cell r="P490" t="str">
            <v>彭桦</v>
          </cell>
          <cell r="Q490" t="str">
            <v>理科</v>
          </cell>
        </row>
        <row r="491">
          <cell r="A491" t="str">
            <v>513422200403142521</v>
          </cell>
          <cell r="B491" t="str">
            <v>8</v>
          </cell>
          <cell r="C491" t="str">
            <v>陈健</v>
          </cell>
          <cell r="D491">
            <v>360</v>
          </cell>
          <cell r="E491">
            <v>81</v>
          </cell>
          <cell r="F491" t="str">
            <v>陈丽娇</v>
          </cell>
          <cell r="G491">
            <v>65</v>
          </cell>
          <cell r="H491" t="str">
            <v>李黎明</v>
          </cell>
          <cell r="I491">
            <v>71</v>
          </cell>
          <cell r="J491" t="str">
            <v>曾佳瑶</v>
          </cell>
          <cell r="K491">
            <v>44</v>
          </cell>
          <cell r="L491" t="str">
            <v>王友春</v>
          </cell>
          <cell r="M491">
            <v>42</v>
          </cell>
          <cell r="N491" t="str">
            <v>万饶</v>
          </cell>
          <cell r="O491">
            <v>57</v>
          </cell>
          <cell r="P491" t="str">
            <v>彭桦</v>
          </cell>
          <cell r="Q491" t="str">
            <v>理科</v>
          </cell>
        </row>
        <row r="492">
          <cell r="A492" t="str">
            <v>513422200307302919</v>
          </cell>
          <cell r="B492" t="str">
            <v>8</v>
          </cell>
          <cell r="C492" t="str">
            <v>彭春华</v>
          </cell>
          <cell r="D492">
            <v>360</v>
          </cell>
          <cell r="E492">
            <v>90</v>
          </cell>
          <cell r="F492" t="str">
            <v>陈丽娇</v>
          </cell>
          <cell r="G492">
            <v>71</v>
          </cell>
          <cell r="H492" t="str">
            <v>李黎明</v>
          </cell>
          <cell r="I492">
            <v>57</v>
          </cell>
          <cell r="J492" t="str">
            <v>曾佳瑶</v>
          </cell>
          <cell r="K492">
            <v>47</v>
          </cell>
          <cell r="L492" t="str">
            <v>王友春</v>
          </cell>
          <cell r="M492">
            <v>25</v>
          </cell>
          <cell r="N492" t="str">
            <v>万饶</v>
          </cell>
          <cell r="O492">
            <v>70</v>
          </cell>
          <cell r="P492" t="str">
            <v>彭桦</v>
          </cell>
          <cell r="Q492" t="str">
            <v>理科</v>
          </cell>
        </row>
        <row r="493">
          <cell r="A493" t="str">
            <v>513422200108252111</v>
          </cell>
          <cell r="B493" t="str">
            <v>9</v>
          </cell>
          <cell r="C493" t="str">
            <v>周顺</v>
          </cell>
          <cell r="D493">
            <v>359</v>
          </cell>
          <cell r="E493">
            <v>87</v>
          </cell>
          <cell r="F493" t="str">
            <v>肖锐</v>
          </cell>
          <cell r="G493">
            <v>98</v>
          </cell>
          <cell r="H493" t="str">
            <v>赵云川</v>
          </cell>
          <cell r="I493">
            <v>55</v>
          </cell>
          <cell r="J493" t="str">
            <v>彭丹</v>
          </cell>
          <cell r="K493">
            <v>38</v>
          </cell>
          <cell r="L493" t="str">
            <v>周强</v>
          </cell>
          <cell r="M493">
            <v>43</v>
          </cell>
          <cell r="N493" t="str">
            <v>李荣鑫</v>
          </cell>
          <cell r="O493">
            <v>38</v>
          </cell>
          <cell r="P493" t="str">
            <v>杜建清</v>
          </cell>
          <cell r="Q493" t="str">
            <v>理科</v>
          </cell>
        </row>
        <row r="494">
          <cell r="A494" t="str">
            <v>51342220030527001X</v>
          </cell>
          <cell r="B494" t="str">
            <v>7</v>
          </cell>
          <cell r="C494" t="str">
            <v>赵朝富</v>
          </cell>
          <cell r="D494">
            <v>358.5</v>
          </cell>
          <cell r="E494">
            <v>71</v>
          </cell>
          <cell r="F494" t="str">
            <v>肖锐</v>
          </cell>
          <cell r="G494">
            <v>90</v>
          </cell>
          <cell r="H494" t="str">
            <v>李黎明</v>
          </cell>
          <cell r="I494">
            <v>59.5</v>
          </cell>
          <cell r="J494" t="str">
            <v>兰卡布尺</v>
          </cell>
          <cell r="K494">
            <v>23</v>
          </cell>
          <cell r="L494" t="str">
            <v>王春波</v>
          </cell>
          <cell r="M494">
            <v>50</v>
          </cell>
          <cell r="N494" t="str">
            <v>宋欣洲</v>
          </cell>
          <cell r="O494">
            <v>65</v>
          </cell>
          <cell r="P494" t="str">
            <v>彭桦</v>
          </cell>
          <cell r="Q494" t="str">
            <v>理科</v>
          </cell>
        </row>
        <row r="495">
          <cell r="A495" t="str">
            <v>513422200108201517</v>
          </cell>
          <cell r="B495" t="str">
            <v>7</v>
          </cell>
          <cell r="C495" t="str">
            <v>沈遥辉</v>
          </cell>
          <cell r="D495">
            <v>358.5</v>
          </cell>
          <cell r="E495">
            <v>73</v>
          </cell>
          <cell r="F495" t="str">
            <v>肖锐</v>
          </cell>
          <cell r="G495">
            <v>68</v>
          </cell>
          <cell r="H495" t="str">
            <v>李黎明</v>
          </cell>
          <cell r="I495">
            <v>69.5</v>
          </cell>
          <cell r="J495" t="str">
            <v>兰卡布尺</v>
          </cell>
          <cell r="K495">
            <v>32</v>
          </cell>
          <cell r="L495" t="str">
            <v>王春波</v>
          </cell>
          <cell r="M495">
            <v>41</v>
          </cell>
          <cell r="N495" t="str">
            <v>宋欣洲</v>
          </cell>
          <cell r="O495">
            <v>75</v>
          </cell>
          <cell r="P495" t="str">
            <v>彭桦</v>
          </cell>
          <cell r="Q495" t="str">
            <v>理科</v>
          </cell>
        </row>
        <row r="496">
          <cell r="A496" t="str">
            <v>513422200305112126</v>
          </cell>
          <cell r="B496" t="str">
            <v>7</v>
          </cell>
          <cell r="C496" t="str">
            <v>王晓珍</v>
          </cell>
          <cell r="D496">
            <v>358</v>
          </cell>
          <cell r="E496">
            <v>103</v>
          </cell>
          <cell r="F496" t="str">
            <v>肖锐</v>
          </cell>
          <cell r="G496">
            <v>44</v>
          </cell>
          <cell r="H496" t="str">
            <v>李黎明</v>
          </cell>
          <cell r="I496">
            <v>82</v>
          </cell>
          <cell r="J496" t="str">
            <v>兰卡布尺</v>
          </cell>
          <cell r="K496">
            <v>26</v>
          </cell>
          <cell r="L496" t="str">
            <v>王春波</v>
          </cell>
          <cell r="M496">
            <v>49</v>
          </cell>
          <cell r="N496" t="str">
            <v>宋欣洲</v>
          </cell>
          <cell r="O496">
            <v>54</v>
          </cell>
          <cell r="P496" t="str">
            <v>彭桦</v>
          </cell>
          <cell r="Q496" t="str">
            <v>理科</v>
          </cell>
        </row>
        <row r="497">
          <cell r="A497" t="str">
            <v>513422200306156411</v>
          </cell>
          <cell r="B497" t="str">
            <v>8</v>
          </cell>
          <cell r="C497" t="str">
            <v>银丁杜吉</v>
          </cell>
          <cell r="D497">
            <v>358</v>
          </cell>
          <cell r="E497">
            <v>81</v>
          </cell>
          <cell r="F497" t="str">
            <v>陈丽娇</v>
          </cell>
          <cell r="G497">
            <v>86</v>
          </cell>
          <cell r="H497" t="str">
            <v>李黎明</v>
          </cell>
          <cell r="I497">
            <v>71</v>
          </cell>
          <cell r="J497" t="str">
            <v>曾佳瑶</v>
          </cell>
          <cell r="K497">
            <v>42</v>
          </cell>
          <cell r="L497" t="str">
            <v>王友春</v>
          </cell>
          <cell r="M497">
            <v>29</v>
          </cell>
          <cell r="N497" t="str">
            <v>万饶</v>
          </cell>
          <cell r="O497">
            <v>49</v>
          </cell>
          <cell r="P497" t="str">
            <v>彭桦</v>
          </cell>
          <cell r="Q497" t="str">
            <v>理科</v>
          </cell>
        </row>
        <row r="498">
          <cell r="A498" t="str">
            <v>513422200512071515</v>
          </cell>
          <cell r="B498" t="str">
            <v>7</v>
          </cell>
          <cell r="C498" t="str">
            <v>马小弟</v>
          </cell>
          <cell r="D498">
            <v>355.5</v>
          </cell>
          <cell r="E498">
            <v>67</v>
          </cell>
          <cell r="F498" t="str">
            <v>肖锐</v>
          </cell>
          <cell r="G498">
            <v>75</v>
          </cell>
          <cell r="H498" t="str">
            <v>李黎明</v>
          </cell>
          <cell r="I498">
            <v>75.5</v>
          </cell>
          <cell r="J498" t="str">
            <v>兰卡布尺</v>
          </cell>
          <cell r="K498">
            <v>42</v>
          </cell>
          <cell r="L498" t="str">
            <v>王春波</v>
          </cell>
          <cell r="M498">
            <v>38</v>
          </cell>
          <cell r="N498" t="str">
            <v>宋欣洲</v>
          </cell>
          <cell r="O498">
            <v>58</v>
          </cell>
          <cell r="P498" t="str">
            <v>彭桦</v>
          </cell>
          <cell r="Q498" t="str">
            <v>理科</v>
          </cell>
        </row>
        <row r="499">
          <cell r="A499" t="str">
            <v>513422200103052719</v>
          </cell>
          <cell r="B499" t="str">
            <v>7</v>
          </cell>
          <cell r="C499" t="str">
            <v>韩芳时</v>
          </cell>
          <cell r="D499">
            <v>354</v>
          </cell>
          <cell r="E499">
            <v>70</v>
          </cell>
          <cell r="F499" t="str">
            <v>肖锐</v>
          </cell>
          <cell r="G499">
            <v>69</v>
          </cell>
          <cell r="H499" t="str">
            <v>李黎明</v>
          </cell>
          <cell r="I499">
            <v>71</v>
          </cell>
          <cell r="J499" t="str">
            <v>兰卡布尺</v>
          </cell>
          <cell r="K499">
            <v>46</v>
          </cell>
          <cell r="L499" t="str">
            <v>王春波</v>
          </cell>
          <cell r="M499">
            <v>43</v>
          </cell>
          <cell r="N499" t="str">
            <v>宋欣洲</v>
          </cell>
          <cell r="O499">
            <v>55</v>
          </cell>
          <cell r="P499" t="str">
            <v>彭桦</v>
          </cell>
          <cell r="Q499" t="str">
            <v>理科</v>
          </cell>
        </row>
        <row r="500">
          <cell r="A500" t="str">
            <v>513422200308082719</v>
          </cell>
          <cell r="B500" t="str">
            <v>9</v>
          </cell>
          <cell r="C500" t="str">
            <v>魏洋</v>
          </cell>
          <cell r="D500">
            <v>353.5</v>
          </cell>
          <cell r="E500">
            <v>76</v>
          </cell>
          <cell r="F500" t="str">
            <v>肖锐</v>
          </cell>
          <cell r="G500">
            <v>84</v>
          </cell>
          <cell r="H500" t="str">
            <v>赵云川</v>
          </cell>
          <cell r="I500">
            <v>57.5</v>
          </cell>
          <cell r="J500" t="str">
            <v>彭丹</v>
          </cell>
          <cell r="K500">
            <v>37</v>
          </cell>
          <cell r="L500" t="str">
            <v>周强</v>
          </cell>
          <cell r="M500">
            <v>35</v>
          </cell>
          <cell r="N500" t="str">
            <v>李荣鑫</v>
          </cell>
          <cell r="O500">
            <v>64</v>
          </cell>
          <cell r="P500" t="str">
            <v>杜建清</v>
          </cell>
          <cell r="Q500" t="str">
            <v>理科</v>
          </cell>
        </row>
        <row r="501">
          <cell r="A501" t="str">
            <v>513422200401316612</v>
          </cell>
          <cell r="B501" t="str">
            <v>8</v>
          </cell>
          <cell r="C501" t="str">
            <v>党玉杰</v>
          </cell>
          <cell r="D501">
            <v>353.5</v>
          </cell>
          <cell r="E501">
            <v>87</v>
          </cell>
          <cell r="F501" t="str">
            <v>陈丽娇</v>
          </cell>
          <cell r="G501">
            <v>76</v>
          </cell>
          <cell r="H501" t="str">
            <v>李黎明</v>
          </cell>
          <cell r="I501">
            <v>58.5</v>
          </cell>
          <cell r="J501" t="str">
            <v>曾佳瑶</v>
          </cell>
          <cell r="K501">
            <v>35</v>
          </cell>
          <cell r="L501" t="str">
            <v>王友春</v>
          </cell>
          <cell r="M501">
            <v>25</v>
          </cell>
          <cell r="N501" t="str">
            <v>万饶</v>
          </cell>
          <cell r="O501">
            <v>72</v>
          </cell>
          <cell r="P501" t="str">
            <v>彭桦</v>
          </cell>
          <cell r="Q501" t="str">
            <v>理科</v>
          </cell>
        </row>
        <row r="502">
          <cell r="A502" t="str">
            <v>513422200410171726</v>
          </cell>
          <cell r="B502" t="str">
            <v>7</v>
          </cell>
          <cell r="C502" t="str">
            <v>熊秋月</v>
          </cell>
          <cell r="D502">
            <v>353</v>
          </cell>
          <cell r="E502">
            <v>76</v>
          </cell>
          <cell r="F502" t="str">
            <v>肖锐</v>
          </cell>
          <cell r="G502">
            <v>76</v>
          </cell>
          <cell r="H502" t="str">
            <v>李黎明</v>
          </cell>
          <cell r="I502">
            <v>71</v>
          </cell>
          <cell r="J502" t="str">
            <v>兰卡布尺</v>
          </cell>
          <cell r="K502">
            <v>40</v>
          </cell>
          <cell r="L502" t="str">
            <v>王春波</v>
          </cell>
          <cell r="M502">
            <v>37</v>
          </cell>
          <cell r="N502" t="str">
            <v>宋欣洲</v>
          </cell>
          <cell r="O502">
            <v>53</v>
          </cell>
          <cell r="P502" t="str">
            <v>彭桦</v>
          </cell>
          <cell r="Q502" t="str">
            <v>理科</v>
          </cell>
        </row>
        <row r="503">
          <cell r="A503" t="str">
            <v>513422200407286012</v>
          </cell>
          <cell r="B503" t="str">
            <v>6</v>
          </cell>
          <cell r="C503" t="str">
            <v>偏初次翁</v>
          </cell>
          <cell r="D503">
            <v>352</v>
          </cell>
          <cell r="E503">
            <v>86</v>
          </cell>
          <cell r="F503" t="str">
            <v>易涛</v>
          </cell>
          <cell r="G503">
            <v>67</v>
          </cell>
          <cell r="H503" t="str">
            <v>央宗娜姆</v>
          </cell>
          <cell r="I503">
            <v>53</v>
          </cell>
          <cell r="J503" t="str">
            <v>兰卡布尺</v>
          </cell>
          <cell r="K503">
            <v>25</v>
          </cell>
          <cell r="L503" t="str">
            <v>王春波</v>
          </cell>
          <cell r="M503">
            <v>49</v>
          </cell>
          <cell r="N503" t="str">
            <v>叶小军</v>
          </cell>
          <cell r="O503">
            <v>72</v>
          </cell>
          <cell r="P503" t="str">
            <v>张弘</v>
          </cell>
          <cell r="Q503" t="str">
            <v>理科</v>
          </cell>
        </row>
        <row r="504">
          <cell r="A504" t="str">
            <v>513422200112080025</v>
          </cell>
          <cell r="B504" t="str">
            <v>6</v>
          </cell>
          <cell r="C504" t="str">
            <v>马顺英</v>
          </cell>
          <cell r="D504">
            <v>351.5</v>
          </cell>
          <cell r="E504">
            <v>82</v>
          </cell>
          <cell r="F504" t="str">
            <v>易涛</v>
          </cell>
          <cell r="G504">
            <v>81</v>
          </cell>
          <cell r="H504" t="str">
            <v>央宗娜姆</v>
          </cell>
          <cell r="I504">
            <v>61.5</v>
          </cell>
          <cell r="J504" t="str">
            <v>兰卡布尺</v>
          </cell>
          <cell r="K504">
            <v>19</v>
          </cell>
          <cell r="L504" t="str">
            <v>王春波</v>
          </cell>
          <cell r="M504">
            <v>42</v>
          </cell>
          <cell r="N504" t="str">
            <v>叶小军</v>
          </cell>
          <cell r="O504">
            <v>66</v>
          </cell>
          <cell r="P504" t="str">
            <v>张弘</v>
          </cell>
          <cell r="Q504" t="str">
            <v>理科</v>
          </cell>
        </row>
        <row r="505">
          <cell r="A505" t="str">
            <v>51342220050520501x</v>
          </cell>
          <cell r="B505" t="str">
            <v>6</v>
          </cell>
          <cell r="C505" t="str">
            <v>姜才宝</v>
          </cell>
          <cell r="D505">
            <v>351.5</v>
          </cell>
          <cell r="E505">
            <v>67</v>
          </cell>
          <cell r="F505" t="str">
            <v>易涛</v>
          </cell>
          <cell r="G505">
            <v>99</v>
          </cell>
          <cell r="H505" t="str">
            <v>央宗娜姆</v>
          </cell>
          <cell r="I505">
            <v>58.5</v>
          </cell>
          <cell r="J505" t="str">
            <v>兰卡布尺</v>
          </cell>
          <cell r="K505">
            <v>38</v>
          </cell>
          <cell r="L505" t="str">
            <v>王春波</v>
          </cell>
          <cell r="M505">
            <v>38</v>
          </cell>
          <cell r="N505" t="str">
            <v>叶小军</v>
          </cell>
          <cell r="O505">
            <v>51</v>
          </cell>
          <cell r="P505" t="str">
            <v>张弘</v>
          </cell>
          <cell r="Q505" t="str">
            <v>理科</v>
          </cell>
        </row>
        <row r="506">
          <cell r="A506" t="str">
            <v>513422200105010918</v>
          </cell>
          <cell r="B506" t="str">
            <v>7</v>
          </cell>
          <cell r="C506" t="str">
            <v>马日姆</v>
          </cell>
          <cell r="D506">
            <v>348</v>
          </cell>
          <cell r="E506">
            <v>71</v>
          </cell>
          <cell r="F506" t="str">
            <v>肖锐</v>
          </cell>
          <cell r="G506">
            <v>72</v>
          </cell>
          <cell r="H506" t="str">
            <v>李黎明</v>
          </cell>
          <cell r="I506">
            <v>54</v>
          </cell>
          <cell r="J506" t="str">
            <v>兰卡布尺</v>
          </cell>
          <cell r="K506">
            <v>37</v>
          </cell>
          <cell r="L506" t="str">
            <v>王春波</v>
          </cell>
          <cell r="M506">
            <v>49</v>
          </cell>
          <cell r="N506" t="str">
            <v>宋欣洲</v>
          </cell>
          <cell r="O506">
            <v>65</v>
          </cell>
          <cell r="P506" t="str">
            <v>彭桦</v>
          </cell>
          <cell r="Q506" t="str">
            <v>理科</v>
          </cell>
        </row>
        <row r="507">
          <cell r="A507" t="str">
            <v>513422200304160310</v>
          </cell>
          <cell r="B507" t="str">
            <v>6</v>
          </cell>
          <cell r="C507" t="str">
            <v>仁青达瓦</v>
          </cell>
          <cell r="D507">
            <v>348</v>
          </cell>
          <cell r="E507">
            <v>75</v>
          </cell>
          <cell r="F507" t="str">
            <v>易涛</v>
          </cell>
          <cell r="G507">
            <v>84</v>
          </cell>
          <cell r="H507" t="str">
            <v>央宗娜姆</v>
          </cell>
          <cell r="I507">
            <v>55</v>
          </cell>
          <cell r="J507" t="str">
            <v>兰卡布尺</v>
          </cell>
          <cell r="K507">
            <v>13</v>
          </cell>
          <cell r="L507" t="str">
            <v>王春波</v>
          </cell>
          <cell r="M507">
            <v>54</v>
          </cell>
          <cell r="N507" t="str">
            <v>叶小军</v>
          </cell>
          <cell r="O507">
            <v>67</v>
          </cell>
          <cell r="P507" t="str">
            <v>张弘</v>
          </cell>
          <cell r="Q507" t="str">
            <v>理科</v>
          </cell>
        </row>
        <row r="508">
          <cell r="A508" t="str">
            <v>513422200201031532</v>
          </cell>
          <cell r="B508" t="str">
            <v>7</v>
          </cell>
          <cell r="C508" t="str">
            <v>沈东海</v>
          </cell>
          <cell r="D508">
            <v>347.5</v>
          </cell>
          <cell r="E508">
            <v>78</v>
          </cell>
          <cell r="F508" t="str">
            <v>肖锐</v>
          </cell>
          <cell r="G508">
            <v>80</v>
          </cell>
          <cell r="H508" t="str">
            <v>李黎明</v>
          </cell>
          <cell r="I508">
            <v>50.5</v>
          </cell>
          <cell r="J508" t="str">
            <v>兰卡布尺</v>
          </cell>
          <cell r="K508">
            <v>42</v>
          </cell>
          <cell r="L508" t="str">
            <v>王春波</v>
          </cell>
          <cell r="M508">
            <v>37</v>
          </cell>
          <cell r="N508" t="str">
            <v>宋欣洲</v>
          </cell>
          <cell r="O508">
            <v>60</v>
          </cell>
          <cell r="P508" t="str">
            <v>彭桦</v>
          </cell>
          <cell r="Q508" t="str">
            <v>理科</v>
          </cell>
        </row>
        <row r="509">
          <cell r="A509" t="str">
            <v>513422200010204218</v>
          </cell>
          <cell r="B509" t="str">
            <v>6</v>
          </cell>
          <cell r="C509" t="str">
            <v>扎拉杜基</v>
          </cell>
          <cell r="D509">
            <v>346.5</v>
          </cell>
          <cell r="E509">
            <v>76</v>
          </cell>
          <cell r="F509" t="str">
            <v>易涛</v>
          </cell>
          <cell r="G509">
            <v>78</v>
          </cell>
          <cell r="H509" t="str">
            <v>央宗娜姆</v>
          </cell>
          <cell r="I509">
            <v>41.5</v>
          </cell>
          <cell r="J509" t="str">
            <v>兰卡布尺</v>
          </cell>
          <cell r="K509">
            <v>44</v>
          </cell>
          <cell r="L509" t="str">
            <v>王春波</v>
          </cell>
          <cell r="M509">
            <v>47</v>
          </cell>
          <cell r="N509" t="str">
            <v>叶小军</v>
          </cell>
          <cell r="O509">
            <v>60</v>
          </cell>
          <cell r="P509" t="str">
            <v>张弘</v>
          </cell>
          <cell r="Q509" t="str">
            <v>理科</v>
          </cell>
        </row>
        <row r="510">
          <cell r="A510" t="str">
            <v>513422200208104212</v>
          </cell>
          <cell r="B510" t="str">
            <v>8</v>
          </cell>
          <cell r="C510" t="str">
            <v>杜基扎西</v>
          </cell>
          <cell r="D510">
            <v>344.5</v>
          </cell>
          <cell r="E510">
            <v>81</v>
          </cell>
          <cell r="F510" t="str">
            <v>陈丽娇</v>
          </cell>
          <cell r="G510">
            <v>59</v>
          </cell>
          <cell r="H510" t="str">
            <v>李黎明</v>
          </cell>
          <cell r="I510">
            <v>85.5</v>
          </cell>
          <cell r="J510" t="str">
            <v>曾佳瑶</v>
          </cell>
          <cell r="K510">
            <v>38</v>
          </cell>
          <cell r="L510" t="str">
            <v>王友春</v>
          </cell>
          <cell r="M510">
            <v>27</v>
          </cell>
          <cell r="N510" t="str">
            <v>万饶</v>
          </cell>
          <cell r="O510">
            <v>54</v>
          </cell>
          <cell r="P510" t="str">
            <v>彭桦</v>
          </cell>
          <cell r="Q510" t="str">
            <v>理科</v>
          </cell>
        </row>
        <row r="511">
          <cell r="A511" t="str">
            <v>513422200111050019</v>
          </cell>
          <cell r="B511" t="str">
            <v>7</v>
          </cell>
          <cell r="C511" t="str">
            <v>伍云</v>
          </cell>
          <cell r="D511">
            <v>344</v>
          </cell>
          <cell r="E511">
            <v>78</v>
          </cell>
          <cell r="F511" t="str">
            <v>肖锐</v>
          </cell>
          <cell r="G511">
            <v>63</v>
          </cell>
          <cell r="H511" t="str">
            <v>李黎明</v>
          </cell>
          <cell r="I511">
            <v>76</v>
          </cell>
          <cell r="J511" t="str">
            <v>兰卡布尺</v>
          </cell>
          <cell r="K511">
            <v>38</v>
          </cell>
          <cell r="L511" t="str">
            <v>王春波</v>
          </cell>
          <cell r="M511">
            <v>21</v>
          </cell>
          <cell r="N511" t="str">
            <v>宋欣洲</v>
          </cell>
          <cell r="O511">
            <v>68</v>
          </cell>
          <cell r="P511" t="str">
            <v>彭桦</v>
          </cell>
          <cell r="Q511" t="str">
            <v>理科</v>
          </cell>
        </row>
        <row r="512">
          <cell r="A512" t="str">
            <v>51342220021110271X</v>
          </cell>
          <cell r="B512" t="str">
            <v>6</v>
          </cell>
          <cell r="C512" t="str">
            <v>陈杰</v>
          </cell>
          <cell r="D512">
            <v>344</v>
          </cell>
          <cell r="E512">
            <v>79</v>
          </cell>
          <cell r="F512" t="str">
            <v>易涛</v>
          </cell>
          <cell r="G512">
            <v>68</v>
          </cell>
          <cell r="H512" t="str">
            <v>央宗娜姆</v>
          </cell>
          <cell r="I512">
            <v>55</v>
          </cell>
          <cell r="J512" t="str">
            <v>兰卡布尺</v>
          </cell>
          <cell r="K512">
            <v>27</v>
          </cell>
          <cell r="L512" t="str">
            <v>王春波</v>
          </cell>
          <cell r="M512">
            <v>59</v>
          </cell>
          <cell r="N512" t="str">
            <v>叶小军</v>
          </cell>
          <cell r="O512">
            <v>56</v>
          </cell>
          <cell r="P512" t="str">
            <v>张弘</v>
          </cell>
          <cell r="Q512" t="str">
            <v>理科</v>
          </cell>
        </row>
        <row r="513">
          <cell r="A513" t="str">
            <v>513422200302116025</v>
          </cell>
          <cell r="B513" t="str">
            <v>6</v>
          </cell>
          <cell r="C513" t="str">
            <v>格让拉初</v>
          </cell>
          <cell r="D513">
            <v>344</v>
          </cell>
          <cell r="E513">
            <v>80</v>
          </cell>
          <cell r="F513" t="str">
            <v>易涛</v>
          </cell>
          <cell r="G513">
            <v>49</v>
          </cell>
          <cell r="H513" t="str">
            <v>央宗娜姆</v>
          </cell>
          <cell r="I513">
            <v>67</v>
          </cell>
          <cell r="J513" t="str">
            <v>兰卡布尺</v>
          </cell>
          <cell r="K513">
            <v>26</v>
          </cell>
          <cell r="L513" t="str">
            <v>王春波</v>
          </cell>
          <cell r="M513">
            <v>47</v>
          </cell>
          <cell r="N513" t="str">
            <v>叶小军</v>
          </cell>
          <cell r="O513">
            <v>75</v>
          </cell>
          <cell r="P513" t="str">
            <v>张弘</v>
          </cell>
          <cell r="Q513" t="str">
            <v>理科</v>
          </cell>
        </row>
        <row r="514">
          <cell r="A514" t="str">
            <v>513422200301083823</v>
          </cell>
          <cell r="B514" t="str">
            <v>7</v>
          </cell>
          <cell r="C514" t="str">
            <v>赵义春</v>
          </cell>
          <cell r="D514">
            <v>342.5</v>
          </cell>
          <cell r="E514">
            <v>88</v>
          </cell>
          <cell r="F514" t="str">
            <v>肖锐</v>
          </cell>
          <cell r="G514">
            <v>66</v>
          </cell>
          <cell r="H514" t="str">
            <v>李黎明</v>
          </cell>
          <cell r="I514">
            <v>64.5</v>
          </cell>
          <cell r="J514" t="str">
            <v>兰卡布尺</v>
          </cell>
          <cell r="K514">
            <v>46</v>
          </cell>
          <cell r="L514" t="str">
            <v>王春波</v>
          </cell>
          <cell r="M514">
            <v>22</v>
          </cell>
          <cell r="N514" t="str">
            <v>宋欣洲</v>
          </cell>
          <cell r="O514">
            <v>56</v>
          </cell>
          <cell r="P514" t="str">
            <v>彭桦</v>
          </cell>
          <cell r="Q514" t="str">
            <v>理科</v>
          </cell>
        </row>
        <row r="515">
          <cell r="A515" t="str">
            <v>513422200304160011</v>
          </cell>
          <cell r="B515" t="str">
            <v>6</v>
          </cell>
          <cell r="C515" t="str">
            <v>伍岳兴</v>
          </cell>
          <cell r="D515">
            <v>342.5</v>
          </cell>
          <cell r="E515">
            <v>76</v>
          </cell>
          <cell r="F515" t="str">
            <v>易涛</v>
          </cell>
          <cell r="G515">
            <v>95</v>
          </cell>
          <cell r="H515" t="str">
            <v>央宗娜姆</v>
          </cell>
          <cell r="I515">
            <v>56.5</v>
          </cell>
          <cell r="J515" t="str">
            <v>兰卡布尺</v>
          </cell>
          <cell r="K515">
            <v>27</v>
          </cell>
          <cell r="L515" t="str">
            <v>王春波</v>
          </cell>
          <cell r="M515">
            <v>37</v>
          </cell>
          <cell r="N515" t="str">
            <v>叶小军</v>
          </cell>
          <cell r="O515">
            <v>51</v>
          </cell>
          <cell r="P515" t="str">
            <v>张弘</v>
          </cell>
          <cell r="Q515" t="str">
            <v>理科</v>
          </cell>
        </row>
        <row r="516">
          <cell r="A516" t="str">
            <v>513422200210092310</v>
          </cell>
          <cell r="B516" t="str">
            <v>7</v>
          </cell>
          <cell r="C516" t="str">
            <v>王小兵</v>
          </cell>
          <cell r="D516">
            <v>342</v>
          </cell>
          <cell r="E516">
            <v>83</v>
          </cell>
          <cell r="F516" t="str">
            <v>肖锐</v>
          </cell>
          <cell r="G516">
            <v>62</v>
          </cell>
          <cell r="H516" t="str">
            <v>李黎明</v>
          </cell>
          <cell r="I516">
            <v>46</v>
          </cell>
          <cell r="J516" t="str">
            <v>兰卡布尺</v>
          </cell>
          <cell r="K516">
            <v>44</v>
          </cell>
          <cell r="L516" t="str">
            <v>王春波</v>
          </cell>
          <cell r="M516">
            <v>45</v>
          </cell>
          <cell r="N516" t="str">
            <v>宋欣洲</v>
          </cell>
          <cell r="O516">
            <v>62</v>
          </cell>
          <cell r="P516" t="str">
            <v>彭桦</v>
          </cell>
          <cell r="Q516" t="str">
            <v>理科</v>
          </cell>
        </row>
        <row r="517">
          <cell r="A517" t="str">
            <v>513422200307085029</v>
          </cell>
          <cell r="B517" t="str">
            <v>8</v>
          </cell>
          <cell r="C517" t="str">
            <v>吴小琴</v>
          </cell>
          <cell r="D517">
            <v>340.5</v>
          </cell>
          <cell r="E517">
            <v>83</v>
          </cell>
          <cell r="F517" t="str">
            <v>陈丽娇</v>
          </cell>
          <cell r="G517">
            <v>43</v>
          </cell>
          <cell r="H517" t="str">
            <v>李黎明</v>
          </cell>
          <cell r="I517">
            <v>47.5</v>
          </cell>
          <cell r="J517" t="str">
            <v>曾佳瑶</v>
          </cell>
          <cell r="K517">
            <v>39</v>
          </cell>
          <cell r="L517" t="str">
            <v>王友春</v>
          </cell>
          <cell r="M517">
            <v>43</v>
          </cell>
          <cell r="N517" t="str">
            <v>万饶</v>
          </cell>
          <cell r="O517">
            <v>85</v>
          </cell>
          <cell r="P517" t="str">
            <v>彭桦</v>
          </cell>
          <cell r="Q517" t="str">
            <v>理科</v>
          </cell>
        </row>
        <row r="518">
          <cell r="A518" t="str">
            <v>513422200308200025</v>
          </cell>
          <cell r="B518" t="str">
            <v>7</v>
          </cell>
          <cell r="C518" t="str">
            <v>巫晓兰</v>
          </cell>
          <cell r="D518">
            <v>337.5</v>
          </cell>
          <cell r="E518">
            <v>97</v>
          </cell>
          <cell r="F518" t="str">
            <v>肖锐</v>
          </cell>
          <cell r="G518">
            <v>45</v>
          </cell>
          <cell r="H518" t="str">
            <v>李黎明</v>
          </cell>
          <cell r="I518">
            <v>67.5</v>
          </cell>
          <cell r="J518" t="str">
            <v>兰卡布尺</v>
          </cell>
          <cell r="K518">
            <v>17</v>
          </cell>
          <cell r="L518" t="str">
            <v>王春波</v>
          </cell>
          <cell r="M518">
            <v>38</v>
          </cell>
          <cell r="N518" t="str">
            <v>宋欣洲</v>
          </cell>
          <cell r="O518">
            <v>73</v>
          </cell>
          <cell r="P518" t="str">
            <v>彭桦</v>
          </cell>
          <cell r="Q518" t="str">
            <v>理科</v>
          </cell>
        </row>
        <row r="519">
          <cell r="A519" t="str">
            <v>513422200006054819</v>
          </cell>
          <cell r="B519" t="str">
            <v>8</v>
          </cell>
          <cell r="C519" t="str">
            <v>降初</v>
          </cell>
          <cell r="D519">
            <v>334</v>
          </cell>
          <cell r="E519">
            <v>66</v>
          </cell>
          <cell r="F519" t="str">
            <v>陈丽娇</v>
          </cell>
          <cell r="G519">
            <v>79</v>
          </cell>
          <cell r="H519" t="str">
            <v>李黎明</v>
          </cell>
          <cell r="I519">
            <v>59</v>
          </cell>
          <cell r="J519" t="str">
            <v>曾佳瑶</v>
          </cell>
          <cell r="K519">
            <v>47</v>
          </cell>
          <cell r="L519" t="str">
            <v>王友春</v>
          </cell>
          <cell r="M519">
            <v>27</v>
          </cell>
          <cell r="N519" t="str">
            <v>万饶</v>
          </cell>
          <cell r="O519">
            <v>56</v>
          </cell>
          <cell r="P519" t="str">
            <v>彭桦</v>
          </cell>
          <cell r="Q519" t="str">
            <v>理科</v>
          </cell>
        </row>
        <row r="520">
          <cell r="A520" t="str">
            <v>51342220001005001X</v>
          </cell>
          <cell r="B520" t="str">
            <v>6</v>
          </cell>
          <cell r="C520" t="str">
            <v>马小平</v>
          </cell>
          <cell r="D520">
            <v>334</v>
          </cell>
          <cell r="E520">
            <v>77</v>
          </cell>
          <cell r="F520" t="str">
            <v>易涛</v>
          </cell>
          <cell r="G520">
            <v>70</v>
          </cell>
          <cell r="H520" t="str">
            <v>央宗娜姆</v>
          </cell>
          <cell r="I520">
            <v>66</v>
          </cell>
          <cell r="J520" t="str">
            <v>兰卡布尺</v>
          </cell>
          <cell r="K520">
            <v>31</v>
          </cell>
          <cell r="L520" t="str">
            <v>王春波</v>
          </cell>
          <cell r="M520">
            <v>42</v>
          </cell>
          <cell r="N520" t="str">
            <v>叶小军</v>
          </cell>
          <cell r="O520">
            <v>48</v>
          </cell>
          <cell r="P520" t="str">
            <v>张弘</v>
          </cell>
          <cell r="Q520" t="str">
            <v>理科</v>
          </cell>
        </row>
        <row r="521">
          <cell r="A521" t="str">
            <v>51342220010405381X</v>
          </cell>
          <cell r="B521" t="str">
            <v>7</v>
          </cell>
          <cell r="C521" t="str">
            <v>杨建钢</v>
          </cell>
          <cell r="D521">
            <v>331</v>
          </cell>
          <cell r="E521">
            <v>78</v>
          </cell>
          <cell r="F521" t="str">
            <v>肖锐</v>
          </cell>
          <cell r="G521">
            <v>59</v>
          </cell>
          <cell r="H521" t="str">
            <v>李黎明</v>
          </cell>
          <cell r="I521">
            <v>63</v>
          </cell>
          <cell r="J521" t="str">
            <v>兰卡布尺</v>
          </cell>
          <cell r="K521">
            <v>35</v>
          </cell>
          <cell r="L521" t="str">
            <v>王春波</v>
          </cell>
          <cell r="M521">
            <v>31</v>
          </cell>
          <cell r="N521" t="str">
            <v>宋欣洲</v>
          </cell>
          <cell r="O521">
            <v>65</v>
          </cell>
          <cell r="P521" t="str">
            <v>彭桦</v>
          </cell>
          <cell r="Q521" t="str">
            <v>理科</v>
          </cell>
        </row>
        <row r="522">
          <cell r="A522" t="str">
            <v>513422200401105014</v>
          </cell>
          <cell r="B522" t="str">
            <v>8</v>
          </cell>
          <cell r="C522" t="str">
            <v>王小边</v>
          </cell>
          <cell r="D522">
            <v>330.5</v>
          </cell>
          <cell r="E522">
            <v>81</v>
          </cell>
          <cell r="F522" t="str">
            <v>陈丽娇</v>
          </cell>
          <cell r="G522">
            <v>55</v>
          </cell>
          <cell r="H522" t="str">
            <v>李黎明</v>
          </cell>
          <cell r="I522">
            <v>62.5</v>
          </cell>
          <cell r="J522" t="str">
            <v>曾佳瑶</v>
          </cell>
          <cell r="K522">
            <v>28</v>
          </cell>
          <cell r="L522" t="str">
            <v>王友春</v>
          </cell>
          <cell r="M522">
            <v>33</v>
          </cell>
          <cell r="N522" t="str">
            <v>万饶</v>
          </cell>
          <cell r="O522">
            <v>71</v>
          </cell>
          <cell r="P522" t="str">
            <v>彭桦</v>
          </cell>
          <cell r="Q522" t="str">
            <v>理科</v>
          </cell>
        </row>
        <row r="523">
          <cell r="A523" t="str">
            <v>513422200104042512</v>
          </cell>
          <cell r="B523" t="str">
            <v>8</v>
          </cell>
          <cell r="C523" t="str">
            <v>邱贵学</v>
          </cell>
          <cell r="D523">
            <v>329.5</v>
          </cell>
          <cell r="E523">
            <v>66</v>
          </cell>
          <cell r="F523" t="str">
            <v>陈丽娇</v>
          </cell>
          <cell r="G523">
            <v>76</v>
          </cell>
          <cell r="H523" t="str">
            <v>李黎明</v>
          </cell>
          <cell r="I523">
            <v>57.5</v>
          </cell>
          <cell r="J523" t="str">
            <v>曾佳瑶</v>
          </cell>
          <cell r="K523">
            <v>41</v>
          </cell>
          <cell r="L523" t="str">
            <v>王友春</v>
          </cell>
          <cell r="M523">
            <v>31</v>
          </cell>
          <cell r="N523" t="str">
            <v>万饶</v>
          </cell>
          <cell r="O523">
            <v>58</v>
          </cell>
          <cell r="P523" t="str">
            <v>彭桦</v>
          </cell>
          <cell r="Q523" t="str">
            <v>理科</v>
          </cell>
        </row>
        <row r="524">
          <cell r="A524" t="str">
            <v>513422200301091524</v>
          </cell>
          <cell r="B524" t="str">
            <v>7</v>
          </cell>
          <cell r="C524" t="str">
            <v>蔡文</v>
          </cell>
          <cell r="D524">
            <v>324.5</v>
          </cell>
          <cell r="E524">
            <v>87</v>
          </cell>
          <cell r="F524" t="str">
            <v>肖锐</v>
          </cell>
          <cell r="G524">
            <v>48</v>
          </cell>
          <cell r="H524" t="str">
            <v>李黎明</v>
          </cell>
          <cell r="I524">
            <v>55.5</v>
          </cell>
          <cell r="J524" t="str">
            <v>兰卡布尺</v>
          </cell>
          <cell r="K524">
            <v>33</v>
          </cell>
          <cell r="L524" t="str">
            <v>王春波</v>
          </cell>
          <cell r="M524">
            <v>28</v>
          </cell>
          <cell r="N524" t="str">
            <v>宋欣洲</v>
          </cell>
          <cell r="O524">
            <v>73</v>
          </cell>
          <cell r="P524" t="str">
            <v>彭桦</v>
          </cell>
          <cell r="Q524" t="str">
            <v>理科</v>
          </cell>
        </row>
        <row r="525">
          <cell r="A525" t="str">
            <v>513422200212303820</v>
          </cell>
          <cell r="B525" t="str">
            <v>6</v>
          </cell>
          <cell r="C525" t="str">
            <v>扎西拉姆</v>
          </cell>
          <cell r="D525">
            <v>323.5</v>
          </cell>
          <cell r="E525">
            <v>85</v>
          </cell>
          <cell r="F525" t="str">
            <v>易涛</v>
          </cell>
          <cell r="G525">
            <v>58</v>
          </cell>
          <cell r="H525" t="str">
            <v>央宗娜姆</v>
          </cell>
          <cell r="I525">
            <v>71.5</v>
          </cell>
          <cell r="J525" t="str">
            <v>兰卡布尺</v>
          </cell>
          <cell r="K525">
            <v>30</v>
          </cell>
          <cell r="L525" t="str">
            <v>王春波</v>
          </cell>
          <cell r="M525">
            <v>35</v>
          </cell>
          <cell r="N525" t="str">
            <v>叶小军</v>
          </cell>
          <cell r="O525">
            <v>44</v>
          </cell>
          <cell r="P525" t="str">
            <v>张弘</v>
          </cell>
          <cell r="Q525" t="str">
            <v>理科</v>
          </cell>
        </row>
        <row r="526">
          <cell r="A526" t="str">
            <v>513422200304081321</v>
          </cell>
          <cell r="B526" t="str">
            <v>7</v>
          </cell>
          <cell r="C526" t="str">
            <v>马兴兰</v>
          </cell>
          <cell r="D526">
            <v>322.5</v>
          </cell>
          <cell r="E526">
            <v>79</v>
          </cell>
          <cell r="F526" t="str">
            <v>肖锐</v>
          </cell>
          <cell r="G526">
            <v>64</v>
          </cell>
          <cell r="H526" t="str">
            <v>李黎明</v>
          </cell>
          <cell r="I526">
            <v>38.5</v>
          </cell>
          <cell r="J526" t="str">
            <v>兰卡布尺</v>
          </cell>
          <cell r="K526">
            <v>35</v>
          </cell>
          <cell r="L526" t="str">
            <v>王春波</v>
          </cell>
          <cell r="M526">
            <v>41</v>
          </cell>
          <cell r="N526" t="str">
            <v>宋欣洲</v>
          </cell>
          <cell r="O526">
            <v>65</v>
          </cell>
          <cell r="P526" t="str">
            <v>彭桦</v>
          </cell>
          <cell r="Q526" t="str">
            <v>理科</v>
          </cell>
        </row>
        <row r="527">
          <cell r="A527" t="str">
            <v>513422200406081920</v>
          </cell>
          <cell r="B527" t="str">
            <v>7</v>
          </cell>
          <cell r="C527" t="str">
            <v>莫色晓雨</v>
          </cell>
          <cell r="D527">
            <v>321.5</v>
          </cell>
          <cell r="E527">
            <v>93</v>
          </cell>
          <cell r="F527" t="str">
            <v>肖锐</v>
          </cell>
          <cell r="G527">
            <v>67</v>
          </cell>
          <cell r="H527" t="str">
            <v>李黎明</v>
          </cell>
          <cell r="I527">
            <v>57.5</v>
          </cell>
          <cell r="J527" t="str">
            <v>兰卡布尺</v>
          </cell>
          <cell r="K527">
            <v>20</v>
          </cell>
          <cell r="L527" t="str">
            <v>王春波</v>
          </cell>
          <cell r="M527">
            <v>28</v>
          </cell>
          <cell r="N527" t="str">
            <v>宋欣洲</v>
          </cell>
          <cell r="O527">
            <v>56</v>
          </cell>
          <cell r="P527" t="str">
            <v>彭桦</v>
          </cell>
          <cell r="Q527" t="str">
            <v>理科</v>
          </cell>
        </row>
        <row r="528">
          <cell r="A528" t="str">
            <v>513422200104012313</v>
          </cell>
          <cell r="B528" t="str">
            <v>6</v>
          </cell>
          <cell r="C528" t="str">
            <v>呷措仁清</v>
          </cell>
          <cell r="D528">
            <v>320</v>
          </cell>
          <cell r="E528">
            <v>67</v>
          </cell>
          <cell r="F528" t="str">
            <v>易涛</v>
          </cell>
          <cell r="G528">
            <v>60</v>
          </cell>
          <cell r="H528" t="str">
            <v>央宗娜姆</v>
          </cell>
          <cell r="I528">
            <v>57</v>
          </cell>
          <cell r="J528" t="str">
            <v>兰卡布尺</v>
          </cell>
          <cell r="K528">
            <v>41</v>
          </cell>
          <cell r="L528" t="str">
            <v>王春波</v>
          </cell>
          <cell r="M528">
            <v>39</v>
          </cell>
          <cell r="N528" t="str">
            <v>叶小军</v>
          </cell>
          <cell r="O528">
            <v>56</v>
          </cell>
          <cell r="P528" t="str">
            <v>张弘</v>
          </cell>
          <cell r="Q528" t="str">
            <v>理科</v>
          </cell>
        </row>
        <row r="529">
          <cell r="A529" t="str">
            <v>513422200303264812</v>
          </cell>
          <cell r="B529" t="str">
            <v>7</v>
          </cell>
          <cell r="C529" t="str">
            <v>次尔苏朗</v>
          </cell>
          <cell r="D529">
            <v>320</v>
          </cell>
          <cell r="E529">
            <v>79</v>
          </cell>
          <cell r="F529" t="str">
            <v>肖锐</v>
          </cell>
          <cell r="G529">
            <v>81</v>
          </cell>
          <cell r="H529" t="str">
            <v>李黎明</v>
          </cell>
          <cell r="I529">
            <v>30</v>
          </cell>
          <cell r="J529" t="str">
            <v>兰卡布尺</v>
          </cell>
          <cell r="K529">
            <v>22</v>
          </cell>
          <cell r="L529" t="str">
            <v>王春波</v>
          </cell>
          <cell r="M529">
            <v>28</v>
          </cell>
          <cell r="N529" t="str">
            <v>宋欣洲</v>
          </cell>
          <cell r="O529">
            <v>80</v>
          </cell>
          <cell r="P529" t="str">
            <v>彭桦</v>
          </cell>
          <cell r="Q529" t="str">
            <v>理科</v>
          </cell>
        </row>
        <row r="530">
          <cell r="A530" t="str">
            <v>513422200306010930</v>
          </cell>
          <cell r="B530" t="str">
            <v>7</v>
          </cell>
          <cell r="C530" t="str">
            <v>苏鑫</v>
          </cell>
          <cell r="D530">
            <v>319.5</v>
          </cell>
          <cell r="E530">
            <v>76</v>
          </cell>
          <cell r="F530" t="str">
            <v>肖锐</v>
          </cell>
          <cell r="G530">
            <v>70</v>
          </cell>
          <cell r="H530" t="str">
            <v>李黎明</v>
          </cell>
          <cell r="I530">
            <v>47.5</v>
          </cell>
          <cell r="J530" t="str">
            <v>兰卡布尺</v>
          </cell>
          <cell r="K530">
            <v>37</v>
          </cell>
          <cell r="L530" t="str">
            <v>王春波</v>
          </cell>
          <cell r="M530">
            <v>33</v>
          </cell>
          <cell r="N530" t="str">
            <v>宋欣洲</v>
          </cell>
          <cell r="O530">
            <v>56</v>
          </cell>
          <cell r="P530" t="str">
            <v>彭桦</v>
          </cell>
          <cell r="Q530" t="str">
            <v>理科</v>
          </cell>
        </row>
        <row r="531">
          <cell r="A531" t="str">
            <v>513422200204052523</v>
          </cell>
          <cell r="B531" t="str">
            <v>6</v>
          </cell>
          <cell r="C531" t="str">
            <v>邱万珍</v>
          </cell>
          <cell r="D531">
            <v>319.5</v>
          </cell>
          <cell r="E531">
            <v>82</v>
          </cell>
          <cell r="F531" t="str">
            <v>易涛</v>
          </cell>
          <cell r="G531">
            <v>62</v>
          </cell>
          <cell r="H531" t="str">
            <v>央宗娜姆</v>
          </cell>
          <cell r="I531">
            <v>73.5</v>
          </cell>
          <cell r="J531" t="str">
            <v>兰卡布尺</v>
          </cell>
          <cell r="K531">
            <v>23</v>
          </cell>
          <cell r="L531" t="str">
            <v>王春波</v>
          </cell>
          <cell r="M531">
            <v>37</v>
          </cell>
          <cell r="N531" t="str">
            <v>叶小军</v>
          </cell>
          <cell r="O531">
            <v>42</v>
          </cell>
          <cell r="P531" t="str">
            <v>张弘</v>
          </cell>
          <cell r="Q531" t="str">
            <v>理科</v>
          </cell>
        </row>
        <row r="532">
          <cell r="A532" t="str">
            <v>513422200201010969</v>
          </cell>
          <cell r="B532" t="str">
            <v>8</v>
          </cell>
          <cell r="C532" t="str">
            <v>陈阿青</v>
          </cell>
          <cell r="D532">
            <v>319</v>
          </cell>
          <cell r="E532">
            <v>75</v>
          </cell>
          <cell r="F532" t="str">
            <v>陈丽娇</v>
          </cell>
          <cell r="G532">
            <v>51</v>
          </cell>
          <cell r="H532" t="str">
            <v>李黎明</v>
          </cell>
          <cell r="I532">
            <v>76</v>
          </cell>
          <cell r="J532" t="str">
            <v>曾佳瑶</v>
          </cell>
          <cell r="K532">
            <v>32</v>
          </cell>
          <cell r="L532" t="str">
            <v>王友春</v>
          </cell>
          <cell r="M532">
            <v>27</v>
          </cell>
          <cell r="N532" t="str">
            <v>万饶</v>
          </cell>
          <cell r="O532">
            <v>58</v>
          </cell>
          <cell r="P532" t="str">
            <v>彭桦</v>
          </cell>
          <cell r="Q532" t="str">
            <v>理科</v>
          </cell>
        </row>
        <row r="533">
          <cell r="A533" t="str">
            <v>513422200406072127</v>
          </cell>
          <cell r="B533" t="str">
            <v>7</v>
          </cell>
          <cell r="C533" t="str">
            <v>王呷呷</v>
          </cell>
          <cell r="D533">
            <v>318.5</v>
          </cell>
          <cell r="E533">
            <v>80</v>
          </cell>
          <cell r="F533" t="str">
            <v>肖锐</v>
          </cell>
          <cell r="G533">
            <v>64</v>
          </cell>
          <cell r="H533" t="str">
            <v>李黎明</v>
          </cell>
          <cell r="I533">
            <v>87.5</v>
          </cell>
          <cell r="J533" t="str">
            <v>兰卡布尺</v>
          </cell>
          <cell r="K533">
            <v>22</v>
          </cell>
          <cell r="L533" t="str">
            <v>王春波</v>
          </cell>
          <cell r="M533">
            <v>24</v>
          </cell>
          <cell r="N533" t="str">
            <v>宋欣洲</v>
          </cell>
          <cell r="O533">
            <v>41</v>
          </cell>
          <cell r="P533" t="str">
            <v>彭桦</v>
          </cell>
          <cell r="Q533" t="str">
            <v>理科</v>
          </cell>
        </row>
        <row r="534">
          <cell r="A534" t="str">
            <v>513422200401166415</v>
          </cell>
          <cell r="B534" t="str">
            <v>6</v>
          </cell>
          <cell r="C534" t="str">
            <v>苏朗多丁</v>
          </cell>
          <cell r="D534">
            <v>318</v>
          </cell>
          <cell r="E534">
            <v>78</v>
          </cell>
          <cell r="F534" t="str">
            <v>易涛</v>
          </cell>
          <cell r="G534">
            <v>101</v>
          </cell>
          <cell r="H534" t="str">
            <v>央宗娜姆</v>
          </cell>
          <cell r="I534">
            <v>50</v>
          </cell>
          <cell r="J534" t="str">
            <v>兰卡布尺</v>
          </cell>
          <cell r="K534">
            <v>33</v>
          </cell>
          <cell r="L534" t="str">
            <v>王春波</v>
          </cell>
          <cell r="M534">
            <v>20</v>
          </cell>
          <cell r="N534" t="str">
            <v>叶小军</v>
          </cell>
          <cell r="O534">
            <v>36</v>
          </cell>
          <cell r="P534" t="str">
            <v>张弘</v>
          </cell>
          <cell r="Q534" t="str">
            <v>理科</v>
          </cell>
        </row>
        <row r="535">
          <cell r="A535" t="str">
            <v>513422200103043820</v>
          </cell>
          <cell r="B535" t="str">
            <v>6</v>
          </cell>
          <cell r="C535" t="str">
            <v>拉初</v>
          </cell>
          <cell r="D535">
            <v>317.5</v>
          </cell>
          <cell r="E535">
            <v>87</v>
          </cell>
          <cell r="F535" t="str">
            <v>易涛</v>
          </cell>
          <cell r="G535">
            <v>85</v>
          </cell>
          <cell r="H535" t="str">
            <v>央宗娜姆</v>
          </cell>
          <cell r="I535">
            <v>57.5</v>
          </cell>
          <cell r="J535" t="str">
            <v>兰卡布尺</v>
          </cell>
          <cell r="K535">
            <v>20</v>
          </cell>
          <cell r="L535" t="str">
            <v>王春波</v>
          </cell>
          <cell r="M535">
            <v>26</v>
          </cell>
          <cell r="N535" t="str">
            <v>叶小军</v>
          </cell>
          <cell r="O535">
            <v>42</v>
          </cell>
          <cell r="P535" t="str">
            <v>张弘</v>
          </cell>
          <cell r="Q535" t="str">
            <v>理科</v>
          </cell>
        </row>
        <row r="536">
          <cell r="A536" t="str">
            <v>513422200202132917</v>
          </cell>
          <cell r="B536" t="str">
            <v>8</v>
          </cell>
          <cell r="C536" t="str">
            <v>黄文健</v>
          </cell>
          <cell r="D536">
            <v>315.5</v>
          </cell>
          <cell r="E536">
            <v>73</v>
          </cell>
          <cell r="F536" t="str">
            <v>陈丽娇</v>
          </cell>
          <cell r="G536">
            <v>59</v>
          </cell>
          <cell r="H536" t="str">
            <v>李黎明</v>
          </cell>
          <cell r="I536">
            <v>33.5</v>
          </cell>
          <cell r="J536" t="str">
            <v>曾佳瑶</v>
          </cell>
          <cell r="K536">
            <v>42</v>
          </cell>
          <cell r="L536" t="str">
            <v>王友春</v>
          </cell>
          <cell r="M536">
            <v>34</v>
          </cell>
          <cell r="N536" t="str">
            <v>万饶</v>
          </cell>
          <cell r="O536">
            <v>74</v>
          </cell>
          <cell r="P536" t="str">
            <v>彭桦</v>
          </cell>
          <cell r="Q536" t="str">
            <v>理科</v>
          </cell>
        </row>
        <row r="537">
          <cell r="A537" t="str">
            <v>513422200311171915</v>
          </cell>
          <cell r="B537" t="str">
            <v>6</v>
          </cell>
          <cell r="C537" t="str">
            <v>马杰云</v>
          </cell>
          <cell r="D537">
            <v>314.5</v>
          </cell>
          <cell r="E537">
            <v>78</v>
          </cell>
          <cell r="F537" t="str">
            <v>易涛</v>
          </cell>
          <cell r="G537">
            <v>66</v>
          </cell>
          <cell r="H537" t="str">
            <v>央宗娜姆</v>
          </cell>
          <cell r="I537">
            <v>39.5</v>
          </cell>
          <cell r="J537" t="str">
            <v>兰卡布尺</v>
          </cell>
          <cell r="K537">
            <v>25</v>
          </cell>
          <cell r="L537" t="str">
            <v>王春波</v>
          </cell>
          <cell r="M537">
            <v>46</v>
          </cell>
          <cell r="N537" t="str">
            <v>叶小军</v>
          </cell>
          <cell r="O537">
            <v>60</v>
          </cell>
          <cell r="P537" t="str">
            <v>张弘</v>
          </cell>
          <cell r="Q537" t="str">
            <v>理科</v>
          </cell>
        </row>
        <row r="538">
          <cell r="A538" t="str">
            <v>513422200310080018</v>
          </cell>
          <cell r="B538" t="str">
            <v>6</v>
          </cell>
          <cell r="C538" t="str">
            <v>伍海军</v>
          </cell>
          <cell r="D538">
            <v>314.5</v>
          </cell>
          <cell r="E538">
            <v>80</v>
          </cell>
          <cell r="F538" t="str">
            <v>易涛</v>
          </cell>
          <cell r="G538">
            <v>62</v>
          </cell>
          <cell r="H538" t="str">
            <v>央宗娜姆</v>
          </cell>
          <cell r="I538">
            <v>57.5</v>
          </cell>
          <cell r="J538" t="str">
            <v>兰卡布尺</v>
          </cell>
          <cell r="K538">
            <v>26</v>
          </cell>
          <cell r="L538" t="str">
            <v>王春波</v>
          </cell>
          <cell r="M538">
            <v>38</v>
          </cell>
          <cell r="N538" t="str">
            <v>叶小军</v>
          </cell>
          <cell r="O538">
            <v>51</v>
          </cell>
          <cell r="P538" t="str">
            <v>张弘</v>
          </cell>
          <cell r="Q538" t="str">
            <v>理科</v>
          </cell>
        </row>
        <row r="539">
          <cell r="A539" t="str">
            <v>513422200209174028</v>
          </cell>
          <cell r="B539" t="str">
            <v>7</v>
          </cell>
          <cell r="C539" t="str">
            <v>次尔拉初</v>
          </cell>
          <cell r="D539">
            <v>314</v>
          </cell>
          <cell r="E539">
            <v>77</v>
          </cell>
          <cell r="F539" t="str">
            <v>肖锐</v>
          </cell>
          <cell r="G539">
            <v>69</v>
          </cell>
          <cell r="H539" t="str">
            <v>李黎明</v>
          </cell>
          <cell r="I539">
            <v>58</v>
          </cell>
          <cell r="J539" t="str">
            <v>兰卡布尺</v>
          </cell>
          <cell r="K539">
            <v>31</v>
          </cell>
          <cell r="L539" t="str">
            <v>王春波</v>
          </cell>
          <cell r="M539">
            <v>33</v>
          </cell>
          <cell r="N539" t="str">
            <v>宋欣洲</v>
          </cell>
          <cell r="O539">
            <v>46</v>
          </cell>
          <cell r="P539" t="str">
            <v>彭桦</v>
          </cell>
          <cell r="Q539" t="str">
            <v>理科</v>
          </cell>
        </row>
        <row r="540">
          <cell r="A540" t="str">
            <v>513422200105282710</v>
          </cell>
          <cell r="B540" t="str">
            <v>7</v>
          </cell>
          <cell r="C540" t="str">
            <v>邱小青</v>
          </cell>
          <cell r="D540">
            <v>313</v>
          </cell>
          <cell r="E540">
            <v>72</v>
          </cell>
          <cell r="F540" t="str">
            <v>肖锐</v>
          </cell>
          <cell r="G540">
            <v>54</v>
          </cell>
          <cell r="H540" t="str">
            <v>李黎明</v>
          </cell>
          <cell r="I540">
            <v>79</v>
          </cell>
          <cell r="J540" t="str">
            <v>兰卡布尺</v>
          </cell>
          <cell r="K540">
            <v>32</v>
          </cell>
          <cell r="L540" t="str">
            <v>王春波</v>
          </cell>
          <cell r="M540">
            <v>33</v>
          </cell>
          <cell r="N540" t="str">
            <v>宋欣洲</v>
          </cell>
          <cell r="O540">
            <v>43</v>
          </cell>
          <cell r="P540" t="str">
            <v>彭桦</v>
          </cell>
          <cell r="Q540" t="str">
            <v>理科</v>
          </cell>
        </row>
        <row r="541">
          <cell r="A541" t="str">
            <v>513422200105072924</v>
          </cell>
          <cell r="B541" t="str">
            <v>8</v>
          </cell>
          <cell r="C541" t="str">
            <v>甘春秀</v>
          </cell>
          <cell r="D541">
            <v>313</v>
          </cell>
          <cell r="E541">
            <v>82</v>
          </cell>
          <cell r="F541" t="str">
            <v>陈丽娇</v>
          </cell>
          <cell r="G541">
            <v>43</v>
          </cell>
          <cell r="H541" t="str">
            <v>李黎明</v>
          </cell>
          <cell r="I541">
            <v>51</v>
          </cell>
          <cell r="J541" t="str">
            <v>曾佳瑶</v>
          </cell>
          <cell r="K541">
            <v>35</v>
          </cell>
          <cell r="L541" t="str">
            <v>王友春</v>
          </cell>
          <cell r="M541">
            <v>31</v>
          </cell>
          <cell r="N541" t="str">
            <v>万饶</v>
          </cell>
          <cell r="O541">
            <v>71</v>
          </cell>
          <cell r="P541" t="str">
            <v>彭桦</v>
          </cell>
          <cell r="Q541" t="str">
            <v>理科</v>
          </cell>
        </row>
        <row r="542">
          <cell r="A542" t="str">
            <v>513422200303072116</v>
          </cell>
          <cell r="B542" t="str">
            <v>8</v>
          </cell>
          <cell r="C542" t="str">
            <v>鲁宗扎西</v>
          </cell>
          <cell r="D542">
            <v>312</v>
          </cell>
          <cell r="E542">
            <v>79</v>
          </cell>
          <cell r="F542" t="str">
            <v>陈丽娇</v>
          </cell>
          <cell r="G542">
            <v>58</v>
          </cell>
          <cell r="H542" t="str">
            <v>李黎明</v>
          </cell>
          <cell r="I542">
            <v>58</v>
          </cell>
          <cell r="J542" t="str">
            <v>曾佳瑶</v>
          </cell>
          <cell r="K542">
            <v>36</v>
          </cell>
          <cell r="L542" t="str">
            <v>王友春</v>
          </cell>
          <cell r="M542">
            <v>17</v>
          </cell>
          <cell r="N542" t="str">
            <v>万饶</v>
          </cell>
          <cell r="O542">
            <v>64</v>
          </cell>
          <cell r="P542" t="str">
            <v>彭桦</v>
          </cell>
          <cell r="Q542" t="str">
            <v>理科</v>
          </cell>
        </row>
        <row r="543">
          <cell r="A543" t="str">
            <v>513422200503040012</v>
          </cell>
          <cell r="B543" t="str">
            <v>6</v>
          </cell>
          <cell r="C543" t="str">
            <v>沈兴杰</v>
          </cell>
          <cell r="D543">
            <v>311</v>
          </cell>
          <cell r="E543">
            <v>83</v>
          </cell>
          <cell r="F543" t="str">
            <v>易涛</v>
          </cell>
          <cell r="G543">
            <v>64</v>
          </cell>
          <cell r="H543" t="str">
            <v>央宗娜姆</v>
          </cell>
          <cell r="I543">
            <v>32</v>
          </cell>
          <cell r="J543" t="str">
            <v>兰卡布尺</v>
          </cell>
          <cell r="K543">
            <v>43</v>
          </cell>
          <cell r="L543" t="str">
            <v>王春波</v>
          </cell>
          <cell r="M543">
            <v>48</v>
          </cell>
          <cell r="N543" t="str">
            <v>叶小军</v>
          </cell>
          <cell r="O543">
            <v>41</v>
          </cell>
          <cell r="P543" t="str">
            <v>张弘</v>
          </cell>
          <cell r="Q543" t="str">
            <v>理科</v>
          </cell>
        </row>
        <row r="544">
          <cell r="A544" t="str">
            <v>513422200310015013</v>
          </cell>
          <cell r="B544" t="str">
            <v>8</v>
          </cell>
          <cell r="C544" t="str">
            <v>李晓顺</v>
          </cell>
          <cell r="D544">
            <v>310.5</v>
          </cell>
          <cell r="E544">
            <v>38</v>
          </cell>
          <cell r="F544" t="str">
            <v>陈丽娇</v>
          </cell>
          <cell r="G544">
            <v>64</v>
          </cell>
          <cell r="H544" t="str">
            <v>李黎明</v>
          </cell>
          <cell r="I544">
            <v>40.5</v>
          </cell>
          <cell r="J544" t="str">
            <v>曾佳瑶</v>
          </cell>
          <cell r="K544">
            <v>53</v>
          </cell>
          <cell r="L544" t="str">
            <v>王友春</v>
          </cell>
          <cell r="M544">
            <v>53</v>
          </cell>
          <cell r="N544" t="str">
            <v>万饶</v>
          </cell>
          <cell r="O544">
            <v>62</v>
          </cell>
          <cell r="P544" t="str">
            <v>彭桦</v>
          </cell>
          <cell r="Q544" t="str">
            <v>理科</v>
          </cell>
        </row>
        <row r="545">
          <cell r="A545" t="str">
            <v>513422200203191521</v>
          </cell>
          <cell r="B545" t="str">
            <v>7</v>
          </cell>
          <cell r="C545" t="str">
            <v>向阿几</v>
          </cell>
          <cell r="D545">
            <v>309</v>
          </cell>
          <cell r="E545">
            <v>85</v>
          </cell>
          <cell r="F545" t="str">
            <v>肖锐</v>
          </cell>
          <cell r="G545">
            <v>61</v>
          </cell>
          <cell r="H545" t="str">
            <v>李黎明</v>
          </cell>
          <cell r="I545">
            <v>53</v>
          </cell>
          <cell r="J545" t="str">
            <v>兰卡布尺</v>
          </cell>
          <cell r="K545">
            <v>30</v>
          </cell>
          <cell r="L545" t="str">
            <v>王春波</v>
          </cell>
          <cell r="M545">
            <v>29</v>
          </cell>
          <cell r="N545" t="str">
            <v>宋欣洲</v>
          </cell>
          <cell r="O545">
            <v>51</v>
          </cell>
          <cell r="P545" t="str">
            <v>彭桦</v>
          </cell>
          <cell r="Q545" t="str">
            <v>理科</v>
          </cell>
        </row>
        <row r="546">
          <cell r="A546" t="str">
            <v>513422200404061918</v>
          </cell>
          <cell r="B546" t="str">
            <v>6</v>
          </cell>
          <cell r="C546" t="str">
            <v>祝子古</v>
          </cell>
          <cell r="D546">
            <v>308.5</v>
          </cell>
          <cell r="E546">
            <v>68</v>
          </cell>
          <cell r="F546" t="str">
            <v>易涛</v>
          </cell>
          <cell r="G546">
            <v>73</v>
          </cell>
          <cell r="H546" t="str">
            <v>央宗娜姆</v>
          </cell>
          <cell r="I546">
            <v>35.5</v>
          </cell>
          <cell r="J546" t="str">
            <v>兰卡布尺</v>
          </cell>
          <cell r="K546">
            <v>25</v>
          </cell>
          <cell r="L546" t="str">
            <v>王春波</v>
          </cell>
          <cell r="M546">
            <v>49</v>
          </cell>
          <cell r="N546" t="str">
            <v>叶小军</v>
          </cell>
          <cell r="O546">
            <v>58</v>
          </cell>
          <cell r="P546" t="str">
            <v>张弘</v>
          </cell>
          <cell r="Q546" t="str">
            <v>理科</v>
          </cell>
        </row>
        <row r="547">
          <cell r="A547" t="str">
            <v>513422200004151121</v>
          </cell>
          <cell r="B547" t="str">
            <v>6</v>
          </cell>
          <cell r="C547" t="str">
            <v>王伍牛</v>
          </cell>
          <cell r="D547">
            <v>307.5</v>
          </cell>
          <cell r="E547">
            <v>93</v>
          </cell>
          <cell r="F547" t="str">
            <v>易涛</v>
          </cell>
          <cell r="G547">
            <v>59</v>
          </cell>
          <cell r="H547" t="str">
            <v>央宗娜姆</v>
          </cell>
          <cell r="I547">
            <v>53.5</v>
          </cell>
          <cell r="J547" t="str">
            <v>兰卡布尺</v>
          </cell>
          <cell r="K547">
            <v>20</v>
          </cell>
          <cell r="L547" t="str">
            <v>王春波</v>
          </cell>
          <cell r="M547">
            <v>28</v>
          </cell>
          <cell r="N547" t="str">
            <v>叶小军</v>
          </cell>
          <cell r="O547">
            <v>54</v>
          </cell>
          <cell r="P547" t="str">
            <v>张弘</v>
          </cell>
          <cell r="Q547" t="str">
            <v>理科</v>
          </cell>
        </row>
        <row r="548">
          <cell r="A548" t="str">
            <v>51342220030418251x</v>
          </cell>
          <cell r="B548" t="str">
            <v>7</v>
          </cell>
          <cell r="C548" t="str">
            <v>李嘉晨</v>
          </cell>
          <cell r="D548">
            <v>307</v>
          </cell>
          <cell r="E548">
            <v>74</v>
          </cell>
          <cell r="F548" t="str">
            <v>肖锐</v>
          </cell>
          <cell r="G548">
            <v>71</v>
          </cell>
          <cell r="H548" t="str">
            <v>李黎明</v>
          </cell>
          <cell r="I548">
            <v>54</v>
          </cell>
          <cell r="J548" t="str">
            <v>兰卡布尺</v>
          </cell>
          <cell r="K548">
            <v>27</v>
          </cell>
          <cell r="L548" t="str">
            <v>王春波</v>
          </cell>
          <cell r="M548">
            <v>27</v>
          </cell>
          <cell r="N548" t="str">
            <v>宋欣洲</v>
          </cell>
          <cell r="O548">
            <v>54</v>
          </cell>
          <cell r="P548" t="str">
            <v>彭桦</v>
          </cell>
          <cell r="Q548" t="str">
            <v>理科</v>
          </cell>
        </row>
        <row r="549">
          <cell r="A549" t="str">
            <v>513422200408010325</v>
          </cell>
          <cell r="B549" t="str">
            <v>8</v>
          </cell>
          <cell r="C549" t="str">
            <v>罗珍</v>
          </cell>
          <cell r="D549">
            <v>307</v>
          </cell>
          <cell r="E549">
            <v>70</v>
          </cell>
          <cell r="F549" t="str">
            <v>陈丽娇</v>
          </cell>
          <cell r="G549">
            <v>62</v>
          </cell>
          <cell r="H549" t="str">
            <v>李黎明</v>
          </cell>
          <cell r="I549">
            <v>57</v>
          </cell>
          <cell r="J549" t="str">
            <v>曾佳瑶</v>
          </cell>
          <cell r="K549">
            <v>37</v>
          </cell>
          <cell r="L549" t="str">
            <v>王友春</v>
          </cell>
          <cell r="M549">
            <v>30</v>
          </cell>
          <cell r="N549" t="str">
            <v>万饶</v>
          </cell>
          <cell r="O549">
            <v>51</v>
          </cell>
          <cell r="P549" t="str">
            <v>彭桦</v>
          </cell>
          <cell r="Q549" t="str">
            <v>理科</v>
          </cell>
        </row>
        <row r="550">
          <cell r="A550" t="str">
            <v>513422200403123611</v>
          </cell>
          <cell r="B550" t="str">
            <v>6</v>
          </cell>
          <cell r="C550" t="str">
            <v>李建兴</v>
          </cell>
          <cell r="D550">
            <v>303.5</v>
          </cell>
          <cell r="E550">
            <v>70</v>
          </cell>
          <cell r="F550" t="str">
            <v>易涛</v>
          </cell>
          <cell r="G550">
            <v>63</v>
          </cell>
          <cell r="H550" t="str">
            <v>央宗娜姆</v>
          </cell>
          <cell r="I550">
            <v>44.5</v>
          </cell>
          <cell r="J550" t="str">
            <v>兰卡布尺</v>
          </cell>
          <cell r="K550">
            <v>9</v>
          </cell>
          <cell r="L550" t="str">
            <v>王春波</v>
          </cell>
          <cell r="M550">
            <v>38</v>
          </cell>
          <cell r="N550" t="str">
            <v>叶小军</v>
          </cell>
          <cell r="O550">
            <v>79</v>
          </cell>
          <cell r="P550" t="str">
            <v>张弘</v>
          </cell>
          <cell r="Q550" t="str">
            <v>理科</v>
          </cell>
        </row>
        <row r="551">
          <cell r="A551" t="str">
            <v>51342220040223001X</v>
          </cell>
          <cell r="B551" t="str">
            <v>7</v>
          </cell>
          <cell r="C551" t="str">
            <v>沈志忠</v>
          </cell>
          <cell r="D551">
            <v>302</v>
          </cell>
          <cell r="E551">
            <v>86</v>
          </cell>
          <cell r="F551" t="str">
            <v>肖锐</v>
          </cell>
          <cell r="G551">
            <v>50</v>
          </cell>
          <cell r="H551" t="str">
            <v>李黎明</v>
          </cell>
          <cell r="I551">
            <v>46</v>
          </cell>
          <cell r="J551" t="str">
            <v>兰卡布尺</v>
          </cell>
          <cell r="K551">
            <v>32</v>
          </cell>
          <cell r="L551" t="str">
            <v>王春波</v>
          </cell>
          <cell r="M551">
            <v>24</v>
          </cell>
          <cell r="N551" t="str">
            <v>宋欣洲</v>
          </cell>
          <cell r="O551">
            <v>64</v>
          </cell>
          <cell r="P551" t="str">
            <v>彭桦</v>
          </cell>
          <cell r="Q551" t="str">
            <v>理科</v>
          </cell>
        </row>
        <row r="552">
          <cell r="A552" t="str">
            <v>513422200312041514</v>
          </cell>
          <cell r="B552" t="str">
            <v>6</v>
          </cell>
          <cell r="C552" t="str">
            <v>陈泰仙</v>
          </cell>
          <cell r="D552">
            <v>301</v>
          </cell>
          <cell r="E552">
            <v>75</v>
          </cell>
          <cell r="F552" t="str">
            <v>易涛</v>
          </cell>
          <cell r="G552">
            <v>55</v>
          </cell>
          <cell r="H552" t="str">
            <v>央宗娜姆</v>
          </cell>
          <cell r="I552">
            <v>24</v>
          </cell>
          <cell r="J552" t="str">
            <v>兰卡布尺</v>
          </cell>
          <cell r="K552">
            <v>28</v>
          </cell>
          <cell r="L552" t="str">
            <v>王春波</v>
          </cell>
          <cell r="M552">
            <v>50</v>
          </cell>
          <cell r="N552" t="str">
            <v>叶小军</v>
          </cell>
          <cell r="O552">
            <v>69</v>
          </cell>
          <cell r="P552" t="str">
            <v>张弘</v>
          </cell>
          <cell r="Q552" t="str">
            <v>理科</v>
          </cell>
        </row>
        <row r="553">
          <cell r="A553" t="str">
            <v>513422200308155025</v>
          </cell>
          <cell r="B553" t="str">
            <v>7</v>
          </cell>
          <cell r="C553" t="str">
            <v>杜基拉初</v>
          </cell>
          <cell r="D553">
            <v>300.5</v>
          </cell>
          <cell r="E553">
            <v>74</v>
          </cell>
          <cell r="F553" t="str">
            <v>肖锐</v>
          </cell>
          <cell r="G553">
            <v>56</v>
          </cell>
          <cell r="H553" t="str">
            <v>李黎明</v>
          </cell>
          <cell r="I553">
            <v>61.5</v>
          </cell>
          <cell r="J553" t="str">
            <v>兰卡布尺</v>
          </cell>
          <cell r="K553">
            <v>20</v>
          </cell>
          <cell r="L553" t="str">
            <v>王春波</v>
          </cell>
          <cell r="M553">
            <v>25</v>
          </cell>
          <cell r="N553" t="str">
            <v>宋欣洲</v>
          </cell>
          <cell r="O553">
            <v>64</v>
          </cell>
          <cell r="P553" t="str">
            <v>彭桦</v>
          </cell>
          <cell r="Q553" t="str">
            <v>理科</v>
          </cell>
        </row>
        <row r="554">
          <cell r="A554" t="str">
            <v>513422200308250321</v>
          </cell>
          <cell r="B554" t="str">
            <v>8</v>
          </cell>
          <cell r="C554" t="str">
            <v>次仁拉姆</v>
          </cell>
          <cell r="D554">
            <v>299</v>
          </cell>
          <cell r="E554">
            <v>76</v>
          </cell>
          <cell r="F554" t="str">
            <v>陈丽娇</v>
          </cell>
          <cell r="G554">
            <v>49</v>
          </cell>
          <cell r="H554" t="str">
            <v>李黎明</v>
          </cell>
          <cell r="I554">
            <v>73</v>
          </cell>
          <cell r="J554" t="str">
            <v>曾佳瑶</v>
          </cell>
          <cell r="K554">
            <v>18</v>
          </cell>
          <cell r="L554" t="str">
            <v>王友春</v>
          </cell>
          <cell r="M554">
            <v>31</v>
          </cell>
          <cell r="N554" t="str">
            <v>万饶</v>
          </cell>
          <cell r="O554">
            <v>52</v>
          </cell>
          <cell r="P554" t="str">
            <v>彭桦</v>
          </cell>
          <cell r="Q554" t="str">
            <v>理科</v>
          </cell>
        </row>
        <row r="555">
          <cell r="A555" t="str">
            <v>513422200309281912</v>
          </cell>
          <cell r="B555" t="str">
            <v>6</v>
          </cell>
          <cell r="C555" t="str">
            <v>李小院</v>
          </cell>
          <cell r="D555">
            <v>297.5</v>
          </cell>
          <cell r="E555">
            <v>87</v>
          </cell>
          <cell r="F555" t="str">
            <v>易涛</v>
          </cell>
          <cell r="G555">
            <v>72</v>
          </cell>
          <cell r="H555" t="str">
            <v>央宗娜姆</v>
          </cell>
          <cell r="I555">
            <v>21.5</v>
          </cell>
          <cell r="J555" t="str">
            <v>兰卡布尺</v>
          </cell>
          <cell r="K555">
            <v>33</v>
          </cell>
          <cell r="L555" t="str">
            <v>王春波</v>
          </cell>
          <cell r="M555">
            <v>27</v>
          </cell>
          <cell r="N555" t="str">
            <v>叶小军</v>
          </cell>
          <cell r="O555">
            <v>57</v>
          </cell>
          <cell r="P555" t="str">
            <v>张弘</v>
          </cell>
          <cell r="Q555" t="str">
            <v>理科</v>
          </cell>
        </row>
        <row r="556">
          <cell r="A556" t="str">
            <v>51342220030718131X</v>
          </cell>
          <cell r="B556" t="str">
            <v>7</v>
          </cell>
          <cell r="C556" t="str">
            <v>马瓦作</v>
          </cell>
          <cell r="D556">
            <v>296</v>
          </cell>
          <cell r="E556">
            <v>75</v>
          </cell>
          <cell r="F556" t="str">
            <v>肖锐</v>
          </cell>
          <cell r="G556">
            <v>57</v>
          </cell>
          <cell r="H556" t="str">
            <v>李黎明</v>
          </cell>
          <cell r="I556">
            <v>58</v>
          </cell>
          <cell r="J556" t="str">
            <v>兰卡布尺</v>
          </cell>
          <cell r="K556">
            <v>38</v>
          </cell>
          <cell r="L556" t="str">
            <v>王春波</v>
          </cell>
          <cell r="M556">
            <v>32</v>
          </cell>
          <cell r="N556" t="str">
            <v>宋欣洲</v>
          </cell>
          <cell r="O556">
            <v>36</v>
          </cell>
          <cell r="P556" t="str">
            <v>彭桦</v>
          </cell>
          <cell r="Q556" t="str">
            <v>理科</v>
          </cell>
        </row>
        <row r="557">
          <cell r="A557" t="str">
            <v>51342220030610702X</v>
          </cell>
          <cell r="B557" t="str">
            <v>6</v>
          </cell>
          <cell r="C557" t="str">
            <v>苏朗拥青</v>
          </cell>
          <cell r="D557">
            <v>295</v>
          </cell>
          <cell r="E557">
            <v>77</v>
          </cell>
          <cell r="F557" t="str">
            <v>易涛</v>
          </cell>
          <cell r="G557">
            <v>54</v>
          </cell>
          <cell r="H557" t="str">
            <v>央宗娜姆</v>
          </cell>
          <cell r="I557">
            <v>75</v>
          </cell>
          <cell r="J557" t="str">
            <v>兰卡布尺</v>
          </cell>
          <cell r="K557">
            <v>19</v>
          </cell>
          <cell r="L557" t="str">
            <v>王春波</v>
          </cell>
          <cell r="M557">
            <v>39</v>
          </cell>
          <cell r="N557" t="str">
            <v>叶小军</v>
          </cell>
          <cell r="O557">
            <v>31</v>
          </cell>
          <cell r="P557" t="str">
            <v>张弘</v>
          </cell>
          <cell r="Q557" t="str">
            <v>理科</v>
          </cell>
        </row>
        <row r="558">
          <cell r="A558" t="str">
            <v>513422200406080020</v>
          </cell>
          <cell r="B558" t="str">
            <v>7</v>
          </cell>
          <cell r="C558" t="str">
            <v>周晨曦</v>
          </cell>
          <cell r="D558">
            <v>294</v>
          </cell>
          <cell r="E558">
            <v>80</v>
          </cell>
          <cell r="F558" t="str">
            <v>肖锐</v>
          </cell>
          <cell r="G558">
            <v>44</v>
          </cell>
          <cell r="H558" t="str">
            <v>李黎明</v>
          </cell>
          <cell r="I558">
            <v>55</v>
          </cell>
          <cell r="J558" t="str">
            <v>兰卡布尺</v>
          </cell>
          <cell r="K558">
            <v>39</v>
          </cell>
          <cell r="L558" t="str">
            <v>王春波</v>
          </cell>
          <cell r="M558">
            <v>14</v>
          </cell>
          <cell r="N558" t="str">
            <v>宋欣洲</v>
          </cell>
          <cell r="O558">
            <v>62</v>
          </cell>
          <cell r="P558" t="str">
            <v>彭桦</v>
          </cell>
          <cell r="Q558" t="str">
            <v>理科</v>
          </cell>
        </row>
        <row r="559">
          <cell r="A559" t="str">
            <v>513422200011252713</v>
          </cell>
          <cell r="B559" t="str">
            <v>6</v>
          </cell>
          <cell r="C559" t="str">
            <v>陶友林</v>
          </cell>
          <cell r="D559">
            <v>291</v>
          </cell>
          <cell r="E559">
            <v>62</v>
          </cell>
          <cell r="F559" t="str">
            <v>易涛</v>
          </cell>
          <cell r="G559">
            <v>74</v>
          </cell>
          <cell r="H559" t="str">
            <v>央宗娜姆</v>
          </cell>
          <cell r="I559">
            <v>51</v>
          </cell>
          <cell r="J559" t="str">
            <v>兰卡布尺</v>
          </cell>
          <cell r="K559">
            <v>20</v>
          </cell>
          <cell r="L559" t="str">
            <v>王春波</v>
          </cell>
          <cell r="M559">
            <v>35</v>
          </cell>
          <cell r="N559" t="str">
            <v>叶小军</v>
          </cell>
          <cell r="O559">
            <v>49</v>
          </cell>
          <cell r="P559" t="str">
            <v>张弘</v>
          </cell>
          <cell r="Q559" t="str">
            <v>理科</v>
          </cell>
        </row>
        <row r="560">
          <cell r="A560" t="str">
            <v>513422200410151741</v>
          </cell>
          <cell r="B560" t="str">
            <v>6</v>
          </cell>
          <cell r="C560" t="str">
            <v>马勇劲</v>
          </cell>
          <cell r="D560">
            <v>290</v>
          </cell>
          <cell r="E560">
            <v>84</v>
          </cell>
          <cell r="F560" t="str">
            <v>易涛</v>
          </cell>
          <cell r="G560">
            <v>45</v>
          </cell>
          <cell r="H560" t="str">
            <v>央宗娜姆</v>
          </cell>
          <cell r="I560">
            <v>61</v>
          </cell>
          <cell r="J560" t="str">
            <v>兰卡布尺</v>
          </cell>
          <cell r="K560">
            <v>23</v>
          </cell>
          <cell r="L560" t="str">
            <v>王春波</v>
          </cell>
          <cell r="M560">
            <v>29</v>
          </cell>
          <cell r="N560" t="str">
            <v>叶小军</v>
          </cell>
          <cell r="O560">
            <v>48</v>
          </cell>
          <cell r="P560" t="str">
            <v>张弘</v>
          </cell>
          <cell r="Q560" t="str">
            <v>理科</v>
          </cell>
        </row>
        <row r="561">
          <cell r="A561" t="str">
            <v>513422200401120011</v>
          </cell>
          <cell r="B561" t="str">
            <v>7</v>
          </cell>
          <cell r="C561" t="str">
            <v>毛光力</v>
          </cell>
          <cell r="D561">
            <v>288.5</v>
          </cell>
          <cell r="E561">
            <v>76</v>
          </cell>
          <cell r="F561" t="str">
            <v>肖锐</v>
          </cell>
          <cell r="G561">
            <v>72</v>
          </cell>
          <cell r="H561" t="str">
            <v>李黎明</v>
          </cell>
          <cell r="I561">
            <v>34.5</v>
          </cell>
          <cell r="J561" t="str">
            <v>兰卡布尺</v>
          </cell>
          <cell r="K561">
            <v>22</v>
          </cell>
          <cell r="L561" t="str">
            <v>王春波</v>
          </cell>
          <cell r="M561">
            <v>26</v>
          </cell>
          <cell r="N561" t="str">
            <v>宋欣洲</v>
          </cell>
          <cell r="O561">
            <v>58</v>
          </cell>
          <cell r="P561" t="str">
            <v>彭桦</v>
          </cell>
          <cell r="Q561" t="str">
            <v>理科</v>
          </cell>
        </row>
        <row r="562">
          <cell r="A562" t="str">
            <v>513422200304121119</v>
          </cell>
          <cell r="B562" t="str">
            <v>7</v>
          </cell>
          <cell r="C562" t="str">
            <v>马永康</v>
          </cell>
          <cell r="D562">
            <v>286</v>
          </cell>
          <cell r="E562">
            <v>72</v>
          </cell>
          <cell r="F562" t="str">
            <v>肖锐</v>
          </cell>
          <cell r="G562">
            <v>49</v>
          </cell>
          <cell r="H562" t="str">
            <v>李黎明</v>
          </cell>
          <cell r="I562">
            <v>36</v>
          </cell>
          <cell r="J562" t="str">
            <v>兰卡布尺</v>
          </cell>
          <cell r="K562">
            <v>30</v>
          </cell>
          <cell r="L562" t="str">
            <v>王春波</v>
          </cell>
          <cell r="M562">
            <v>50</v>
          </cell>
          <cell r="N562" t="str">
            <v>宋欣洲</v>
          </cell>
          <cell r="O562">
            <v>49</v>
          </cell>
          <cell r="P562" t="str">
            <v>彭桦</v>
          </cell>
          <cell r="Q562" t="str">
            <v>理科</v>
          </cell>
        </row>
        <row r="563">
          <cell r="A563" t="str">
            <v>513422200408312921</v>
          </cell>
          <cell r="B563" t="str">
            <v>8</v>
          </cell>
          <cell r="C563" t="str">
            <v>严正芳</v>
          </cell>
          <cell r="D563">
            <v>285.5</v>
          </cell>
          <cell r="E563">
            <v>88</v>
          </cell>
          <cell r="F563" t="str">
            <v>陈丽娇</v>
          </cell>
          <cell r="G563">
            <v>41</v>
          </cell>
          <cell r="H563" t="str">
            <v>李黎明</v>
          </cell>
          <cell r="I563">
            <v>53.5</v>
          </cell>
          <cell r="J563" t="str">
            <v>曾佳瑶</v>
          </cell>
          <cell r="K563">
            <v>28</v>
          </cell>
          <cell r="L563" t="str">
            <v>王友春</v>
          </cell>
          <cell r="M563">
            <v>23</v>
          </cell>
          <cell r="N563" t="str">
            <v>万饶</v>
          </cell>
          <cell r="O563">
            <v>52</v>
          </cell>
          <cell r="P563" t="str">
            <v>彭桦</v>
          </cell>
          <cell r="Q563" t="str">
            <v>理科</v>
          </cell>
        </row>
        <row r="564">
          <cell r="A564" t="str">
            <v>513423200403064742</v>
          </cell>
          <cell r="B564" t="str">
            <v>6</v>
          </cell>
          <cell r="C564" t="str">
            <v>陈贵相</v>
          </cell>
          <cell r="D564">
            <v>285</v>
          </cell>
          <cell r="E564">
            <v>80</v>
          </cell>
          <cell r="F564" t="str">
            <v>易涛</v>
          </cell>
          <cell r="G564">
            <v>83</v>
          </cell>
          <cell r="H564" t="str">
            <v>央宗娜姆</v>
          </cell>
          <cell r="I564">
            <v>34</v>
          </cell>
          <cell r="J564" t="str">
            <v>兰卡布尺</v>
          </cell>
          <cell r="K564">
            <v>19</v>
          </cell>
          <cell r="L564" t="str">
            <v>王春波</v>
          </cell>
          <cell r="M564">
            <v>23</v>
          </cell>
          <cell r="N564" t="str">
            <v>叶小军</v>
          </cell>
          <cell r="O564">
            <v>46</v>
          </cell>
          <cell r="P564" t="str">
            <v>张弘</v>
          </cell>
          <cell r="Q564" t="str">
            <v>理科</v>
          </cell>
        </row>
        <row r="565">
          <cell r="A565" t="str">
            <v>513422200206160317</v>
          </cell>
          <cell r="B565" t="str">
            <v>8</v>
          </cell>
          <cell r="C565" t="str">
            <v>仁青扎西</v>
          </cell>
          <cell r="D565">
            <v>284.5</v>
          </cell>
          <cell r="E565">
            <v>75</v>
          </cell>
          <cell r="F565" t="str">
            <v>陈丽娇</v>
          </cell>
          <cell r="G565">
            <v>66</v>
          </cell>
          <cell r="H565" t="str">
            <v>李黎明</v>
          </cell>
          <cell r="I565">
            <v>40.5</v>
          </cell>
          <cell r="J565" t="str">
            <v>曾佳瑶</v>
          </cell>
          <cell r="K565">
            <v>29</v>
          </cell>
          <cell r="L565" t="str">
            <v>王友春</v>
          </cell>
          <cell r="M565">
            <v>30</v>
          </cell>
          <cell r="N565" t="str">
            <v>万饶</v>
          </cell>
          <cell r="O565">
            <v>44</v>
          </cell>
          <cell r="P565" t="str">
            <v>彭桦</v>
          </cell>
          <cell r="Q565" t="str">
            <v>理科</v>
          </cell>
        </row>
        <row r="566">
          <cell r="A566" t="str">
            <v>513422200212170925</v>
          </cell>
          <cell r="B566" t="str">
            <v>6</v>
          </cell>
          <cell r="C566" t="str">
            <v>沈祝玛</v>
          </cell>
          <cell r="D566">
            <v>283.5</v>
          </cell>
          <cell r="E566">
            <v>69</v>
          </cell>
          <cell r="F566" t="str">
            <v>易涛</v>
          </cell>
          <cell r="G566">
            <v>44</v>
          </cell>
          <cell r="H566" t="str">
            <v>央宗娜姆</v>
          </cell>
          <cell r="I566">
            <v>61.5</v>
          </cell>
          <cell r="J566" t="str">
            <v>兰卡布尺</v>
          </cell>
          <cell r="K566">
            <v>37</v>
          </cell>
          <cell r="L566" t="str">
            <v>王春波</v>
          </cell>
          <cell r="M566">
            <v>33</v>
          </cell>
          <cell r="N566" t="str">
            <v>叶小军</v>
          </cell>
          <cell r="O566">
            <v>39</v>
          </cell>
          <cell r="P566" t="str">
            <v>张弘</v>
          </cell>
          <cell r="Q566" t="str">
            <v>理科</v>
          </cell>
        </row>
        <row r="567">
          <cell r="A567" t="str">
            <v>513422199901052312</v>
          </cell>
          <cell r="B567" t="str">
            <v>6</v>
          </cell>
          <cell r="C567" t="str">
            <v>甘陆金</v>
          </cell>
          <cell r="D567">
            <v>283.5</v>
          </cell>
          <cell r="E567">
            <v>86</v>
          </cell>
          <cell r="F567" t="str">
            <v>易涛</v>
          </cell>
          <cell r="G567">
            <v>33</v>
          </cell>
          <cell r="H567" t="str">
            <v>央宗娜姆</v>
          </cell>
          <cell r="I567">
            <v>54.5</v>
          </cell>
          <cell r="J567" t="str">
            <v>兰卡布尺</v>
          </cell>
          <cell r="K567">
            <v>31</v>
          </cell>
          <cell r="L567" t="str">
            <v>王春波</v>
          </cell>
          <cell r="M567">
            <v>34</v>
          </cell>
          <cell r="N567" t="str">
            <v>叶小军</v>
          </cell>
          <cell r="O567">
            <v>45</v>
          </cell>
          <cell r="P567" t="str">
            <v>张弘</v>
          </cell>
          <cell r="Q567" t="str">
            <v>理科</v>
          </cell>
        </row>
        <row r="568">
          <cell r="A568" t="str">
            <v>51342220031227211X</v>
          </cell>
          <cell r="B568" t="str">
            <v>7</v>
          </cell>
          <cell r="C568" t="str">
            <v>张啟元</v>
          </cell>
          <cell r="D568">
            <v>280</v>
          </cell>
          <cell r="E568">
            <v>80</v>
          </cell>
          <cell r="F568" t="str">
            <v>肖锐</v>
          </cell>
          <cell r="G568">
            <v>54</v>
          </cell>
          <cell r="H568" t="str">
            <v>李黎明</v>
          </cell>
          <cell r="I568">
            <v>52</v>
          </cell>
          <cell r="J568" t="str">
            <v>兰卡布尺</v>
          </cell>
          <cell r="K568">
            <v>35</v>
          </cell>
          <cell r="L568" t="str">
            <v>王春波</v>
          </cell>
          <cell r="M568">
            <v>25</v>
          </cell>
          <cell r="N568" t="str">
            <v>宋欣洲</v>
          </cell>
          <cell r="O568">
            <v>34</v>
          </cell>
          <cell r="P568" t="str">
            <v>彭桦</v>
          </cell>
          <cell r="Q568" t="str">
            <v>理科</v>
          </cell>
        </row>
        <row r="569">
          <cell r="A569" t="str">
            <v>513422200205044824</v>
          </cell>
          <cell r="B569" t="str">
            <v>6</v>
          </cell>
          <cell r="C569" t="str">
            <v>祝玛央宗</v>
          </cell>
          <cell r="D569">
            <v>277.5</v>
          </cell>
          <cell r="E569">
            <v>84</v>
          </cell>
          <cell r="F569" t="str">
            <v>易涛</v>
          </cell>
          <cell r="G569">
            <v>56</v>
          </cell>
          <cell r="H569" t="str">
            <v>央宗娜姆</v>
          </cell>
          <cell r="I569">
            <v>40.5</v>
          </cell>
          <cell r="J569" t="str">
            <v>兰卡布尺</v>
          </cell>
          <cell r="K569">
            <v>15</v>
          </cell>
          <cell r="L569" t="str">
            <v>王春波</v>
          </cell>
          <cell r="M569">
            <v>30</v>
          </cell>
          <cell r="N569" t="str">
            <v>叶小军</v>
          </cell>
          <cell r="O569">
            <v>52</v>
          </cell>
          <cell r="P569" t="str">
            <v>张弘</v>
          </cell>
          <cell r="Q569" t="str">
            <v>理科</v>
          </cell>
        </row>
        <row r="570">
          <cell r="A570" t="str">
            <v>513422200301154812</v>
          </cell>
          <cell r="B570" t="str">
            <v>8</v>
          </cell>
          <cell r="C570" t="str">
            <v>扎西次尔</v>
          </cell>
          <cell r="D570">
            <v>277</v>
          </cell>
          <cell r="E570">
            <v>62</v>
          </cell>
          <cell r="F570" t="str">
            <v>陈丽娇</v>
          </cell>
          <cell r="G570">
            <v>82</v>
          </cell>
          <cell r="H570" t="str">
            <v>李黎明</v>
          </cell>
          <cell r="I570">
            <v>37</v>
          </cell>
          <cell r="J570" t="str">
            <v>曾佳瑶</v>
          </cell>
          <cell r="K570">
            <v>37</v>
          </cell>
          <cell r="L570" t="str">
            <v>王友春</v>
          </cell>
          <cell r="M570">
            <v>17</v>
          </cell>
          <cell r="N570" t="str">
            <v>万饶</v>
          </cell>
          <cell r="O570">
            <v>42</v>
          </cell>
          <cell r="P570" t="str">
            <v>彭桦</v>
          </cell>
          <cell r="Q570" t="str">
            <v>理科</v>
          </cell>
        </row>
        <row r="571">
          <cell r="A571" t="str">
            <v>513422200304191125</v>
          </cell>
          <cell r="B571" t="str">
            <v>7</v>
          </cell>
          <cell r="C571" t="str">
            <v>古秀英</v>
          </cell>
          <cell r="D571">
            <v>276.5</v>
          </cell>
          <cell r="E571">
            <v>91</v>
          </cell>
          <cell r="F571" t="str">
            <v>肖锐</v>
          </cell>
          <cell r="G571">
            <v>49</v>
          </cell>
          <cell r="H571" t="str">
            <v>李黎明</v>
          </cell>
          <cell r="I571">
            <v>36.5</v>
          </cell>
          <cell r="J571" t="str">
            <v>兰卡布尺</v>
          </cell>
          <cell r="K571">
            <v>18</v>
          </cell>
          <cell r="L571" t="str">
            <v>王春波</v>
          </cell>
          <cell r="M571">
            <v>26</v>
          </cell>
          <cell r="N571" t="str">
            <v>宋欣洲</v>
          </cell>
          <cell r="O571">
            <v>56</v>
          </cell>
          <cell r="P571" t="str">
            <v>彭桦</v>
          </cell>
          <cell r="Q571" t="str">
            <v>理科</v>
          </cell>
        </row>
        <row r="572">
          <cell r="A572" t="str">
            <v>513422200408035426</v>
          </cell>
          <cell r="B572" t="str">
            <v>7</v>
          </cell>
          <cell r="C572" t="str">
            <v>骆云霞</v>
          </cell>
          <cell r="D572">
            <v>276</v>
          </cell>
          <cell r="E572">
            <v>77</v>
          </cell>
          <cell r="F572" t="str">
            <v>肖锐</v>
          </cell>
          <cell r="G572">
            <v>49</v>
          </cell>
          <cell r="H572" t="str">
            <v>李黎明</v>
          </cell>
          <cell r="I572">
            <v>44</v>
          </cell>
          <cell r="J572" t="str">
            <v>兰卡布尺</v>
          </cell>
          <cell r="K572">
            <v>30</v>
          </cell>
          <cell r="L572" t="str">
            <v>王春波</v>
          </cell>
          <cell r="M572">
            <v>24</v>
          </cell>
          <cell r="N572" t="str">
            <v>宋欣洲</v>
          </cell>
          <cell r="O572">
            <v>52</v>
          </cell>
          <cell r="P572" t="str">
            <v>彭桦</v>
          </cell>
          <cell r="Q572" t="str">
            <v>理科</v>
          </cell>
        </row>
        <row r="573">
          <cell r="A573" t="str">
            <v>513422200405121118</v>
          </cell>
          <cell r="B573" t="str">
            <v>8</v>
          </cell>
          <cell r="C573" t="str">
            <v>安文军</v>
          </cell>
          <cell r="D573">
            <v>274</v>
          </cell>
          <cell r="E573">
            <v>61</v>
          </cell>
          <cell r="F573" t="str">
            <v>陈丽娇</v>
          </cell>
          <cell r="G573">
            <v>55</v>
          </cell>
          <cell r="H573" t="str">
            <v>李黎明</v>
          </cell>
          <cell r="I573">
            <v>57</v>
          </cell>
          <cell r="J573" t="str">
            <v>曾佳瑶</v>
          </cell>
          <cell r="K573">
            <v>28</v>
          </cell>
          <cell r="L573" t="str">
            <v>王友春</v>
          </cell>
          <cell r="M573">
            <v>28</v>
          </cell>
          <cell r="N573" t="str">
            <v>万饶</v>
          </cell>
          <cell r="O573">
            <v>45</v>
          </cell>
          <cell r="P573" t="str">
            <v>彭桦</v>
          </cell>
          <cell r="Q573" t="str">
            <v>理科</v>
          </cell>
        </row>
        <row r="574">
          <cell r="A574" t="str">
            <v>513422200311060019</v>
          </cell>
          <cell r="B574" t="str">
            <v>6</v>
          </cell>
          <cell r="C574" t="str">
            <v>达珍普祖</v>
          </cell>
          <cell r="D574">
            <v>272.5</v>
          </cell>
          <cell r="E574">
            <v>84</v>
          </cell>
          <cell r="F574" t="str">
            <v>易涛</v>
          </cell>
          <cell r="G574">
            <v>62</v>
          </cell>
          <cell r="H574" t="str">
            <v>央宗娜姆</v>
          </cell>
          <cell r="I574">
            <v>40.5</v>
          </cell>
          <cell r="J574" t="str">
            <v>兰卡布尺</v>
          </cell>
          <cell r="K574">
            <v>35</v>
          </cell>
          <cell r="L574" t="str">
            <v>王春波</v>
          </cell>
          <cell r="M574">
            <v>19</v>
          </cell>
          <cell r="N574" t="str">
            <v>叶小军</v>
          </cell>
          <cell r="O574">
            <v>32</v>
          </cell>
          <cell r="P574" t="str">
            <v>张弘</v>
          </cell>
          <cell r="Q574" t="str">
            <v>理科</v>
          </cell>
        </row>
        <row r="575">
          <cell r="A575" t="str">
            <v>513422200312235626</v>
          </cell>
          <cell r="B575" t="str">
            <v>8</v>
          </cell>
          <cell r="C575" t="str">
            <v>卓呷巴姆</v>
          </cell>
          <cell r="D575">
            <v>271.5</v>
          </cell>
          <cell r="E575">
            <v>78</v>
          </cell>
          <cell r="F575" t="str">
            <v>陈丽娇</v>
          </cell>
          <cell r="G575">
            <v>50</v>
          </cell>
          <cell r="H575" t="str">
            <v>李黎明</v>
          </cell>
          <cell r="I575">
            <v>49.5</v>
          </cell>
          <cell r="J575" t="str">
            <v>曾佳瑶</v>
          </cell>
          <cell r="K575">
            <v>25</v>
          </cell>
          <cell r="L575" t="str">
            <v>王友春</v>
          </cell>
          <cell r="M575">
            <v>28</v>
          </cell>
          <cell r="N575" t="str">
            <v>万饶</v>
          </cell>
          <cell r="O575">
            <v>41</v>
          </cell>
          <cell r="P575" t="str">
            <v>彭桦</v>
          </cell>
          <cell r="Q575" t="str">
            <v>理科</v>
          </cell>
        </row>
        <row r="576">
          <cell r="A576" t="str">
            <v>513422200312180020</v>
          </cell>
          <cell r="B576" t="str">
            <v>6</v>
          </cell>
          <cell r="C576" t="str">
            <v>龚星美</v>
          </cell>
          <cell r="D576">
            <v>270</v>
          </cell>
          <cell r="E576">
            <v>93</v>
          </cell>
          <cell r="F576" t="str">
            <v>易涛</v>
          </cell>
          <cell r="G576">
            <v>59</v>
          </cell>
          <cell r="H576" t="str">
            <v>央宗娜姆</v>
          </cell>
          <cell r="I576">
            <v>25</v>
          </cell>
          <cell r="J576" t="str">
            <v>兰卡布尺</v>
          </cell>
          <cell r="K576">
            <v>21</v>
          </cell>
          <cell r="L576" t="str">
            <v>王春波</v>
          </cell>
          <cell r="M576">
            <v>14</v>
          </cell>
          <cell r="N576" t="str">
            <v>叶小军</v>
          </cell>
          <cell r="O576">
            <v>58</v>
          </cell>
          <cell r="P576" t="str">
            <v>张弘</v>
          </cell>
          <cell r="Q576" t="str">
            <v>理科</v>
          </cell>
        </row>
        <row r="577">
          <cell r="A577" t="str">
            <v>513422200402132516</v>
          </cell>
          <cell r="B577" t="str">
            <v>7</v>
          </cell>
          <cell r="C577" t="str">
            <v>杨成</v>
          </cell>
          <cell r="D577">
            <v>268.5</v>
          </cell>
          <cell r="E577">
            <v>72</v>
          </cell>
          <cell r="F577" t="str">
            <v>肖锐</v>
          </cell>
          <cell r="G577">
            <v>36</v>
          </cell>
          <cell r="H577" t="str">
            <v>李黎明</v>
          </cell>
          <cell r="I577">
            <v>41.5</v>
          </cell>
          <cell r="J577" t="str">
            <v>兰卡布尺</v>
          </cell>
          <cell r="K577">
            <v>27</v>
          </cell>
          <cell r="L577" t="str">
            <v>王春波</v>
          </cell>
          <cell r="M577">
            <v>35</v>
          </cell>
          <cell r="N577" t="str">
            <v>宋欣洲</v>
          </cell>
          <cell r="O577">
            <v>57</v>
          </cell>
          <cell r="P577" t="str">
            <v>彭桦</v>
          </cell>
          <cell r="Q577" t="str">
            <v>理科</v>
          </cell>
        </row>
        <row r="578">
          <cell r="A578" t="str">
            <v>513422200308161329</v>
          </cell>
          <cell r="B578" t="str">
            <v>7</v>
          </cell>
          <cell r="C578" t="str">
            <v>向方群</v>
          </cell>
          <cell r="D578">
            <v>264</v>
          </cell>
          <cell r="E578">
            <v>87</v>
          </cell>
          <cell r="F578" t="str">
            <v>肖锐</v>
          </cell>
          <cell r="G578">
            <v>50</v>
          </cell>
          <cell r="H578" t="str">
            <v>李黎明</v>
          </cell>
          <cell r="I578">
            <v>31</v>
          </cell>
          <cell r="J578" t="str">
            <v>兰卡布尺</v>
          </cell>
          <cell r="K578">
            <v>20</v>
          </cell>
          <cell r="L578" t="str">
            <v>王春波</v>
          </cell>
          <cell r="M578">
            <v>9</v>
          </cell>
          <cell r="N578" t="str">
            <v>宋欣洲</v>
          </cell>
          <cell r="O578">
            <v>67</v>
          </cell>
          <cell r="P578" t="str">
            <v>彭桦</v>
          </cell>
          <cell r="Q578" t="str">
            <v>理科</v>
          </cell>
        </row>
        <row r="579">
          <cell r="A579" t="str">
            <v>513422200207043825</v>
          </cell>
          <cell r="B579" t="str">
            <v>6</v>
          </cell>
          <cell r="C579" t="str">
            <v>熊明香</v>
          </cell>
          <cell r="D579">
            <v>259.5</v>
          </cell>
          <cell r="E579">
            <v>78</v>
          </cell>
          <cell r="F579" t="str">
            <v>易涛</v>
          </cell>
          <cell r="G579">
            <v>65</v>
          </cell>
          <cell r="H579" t="str">
            <v>央宗娜姆</v>
          </cell>
          <cell r="I579">
            <v>51.5</v>
          </cell>
          <cell r="J579" t="str">
            <v>兰卡布尺</v>
          </cell>
          <cell r="K579">
            <v>11</v>
          </cell>
          <cell r="L579" t="str">
            <v>王春波</v>
          </cell>
          <cell r="M579">
            <v>25</v>
          </cell>
          <cell r="N579" t="str">
            <v>叶小军</v>
          </cell>
          <cell r="O579">
            <v>29</v>
          </cell>
          <cell r="P579" t="str">
            <v>张弘</v>
          </cell>
          <cell r="Q579" t="str">
            <v>理科</v>
          </cell>
        </row>
        <row r="580">
          <cell r="A580" t="str">
            <v>513422200307033819</v>
          </cell>
          <cell r="B580" t="str">
            <v>6</v>
          </cell>
          <cell r="C580" t="str">
            <v>杨付兵</v>
          </cell>
          <cell r="D580">
            <v>257</v>
          </cell>
          <cell r="E580">
            <v>67</v>
          </cell>
          <cell r="F580" t="str">
            <v>易涛</v>
          </cell>
          <cell r="G580">
            <v>31</v>
          </cell>
          <cell r="H580" t="str">
            <v>央宗娜姆</v>
          </cell>
          <cell r="I580">
            <v>46</v>
          </cell>
          <cell r="J580" t="str">
            <v>兰卡布尺</v>
          </cell>
          <cell r="K580">
            <v>30</v>
          </cell>
          <cell r="L580" t="str">
            <v>王春波</v>
          </cell>
          <cell r="M580">
            <v>34</v>
          </cell>
          <cell r="N580" t="str">
            <v>叶小军</v>
          </cell>
          <cell r="O580">
            <v>49</v>
          </cell>
          <cell r="P580" t="str">
            <v>张弘</v>
          </cell>
          <cell r="Q580" t="str">
            <v>理科</v>
          </cell>
        </row>
        <row r="581">
          <cell r="A581" t="str">
            <v>513422200404140317</v>
          </cell>
          <cell r="B581" t="str">
            <v>6</v>
          </cell>
          <cell r="C581" t="str">
            <v>丹增益西</v>
          </cell>
          <cell r="D581">
            <v>239.5</v>
          </cell>
          <cell r="E581">
            <v>59</v>
          </cell>
          <cell r="F581" t="str">
            <v>易涛</v>
          </cell>
          <cell r="G581">
            <v>36</v>
          </cell>
          <cell r="H581" t="str">
            <v>央宗娜姆</v>
          </cell>
          <cell r="I581">
            <v>54.5</v>
          </cell>
          <cell r="J581" t="str">
            <v>兰卡布尺</v>
          </cell>
          <cell r="K581">
            <v>19</v>
          </cell>
          <cell r="L581" t="str">
            <v>王春波</v>
          </cell>
          <cell r="M581">
            <v>33</v>
          </cell>
          <cell r="N581" t="str">
            <v>叶小军</v>
          </cell>
          <cell r="O581">
            <v>38</v>
          </cell>
          <cell r="P581" t="str">
            <v>张弘</v>
          </cell>
          <cell r="Q581" t="str">
            <v>理科</v>
          </cell>
        </row>
        <row r="582">
          <cell r="A582" t="str">
            <v>513422200103066424</v>
          </cell>
          <cell r="B582" t="str">
            <v>8</v>
          </cell>
          <cell r="C582" t="str">
            <v>边玛拉姆</v>
          </cell>
          <cell r="D582">
            <v>236</v>
          </cell>
          <cell r="E582">
            <v>74</v>
          </cell>
          <cell r="F582" t="str">
            <v>陈丽娇</v>
          </cell>
          <cell r="G582">
            <v>37</v>
          </cell>
          <cell r="H582" t="str">
            <v>李黎明</v>
          </cell>
          <cell r="I582">
            <v>35</v>
          </cell>
          <cell r="J582" t="str">
            <v>曾佳瑶</v>
          </cell>
          <cell r="K582">
            <v>17</v>
          </cell>
          <cell r="L582" t="str">
            <v>王友春</v>
          </cell>
          <cell r="M582">
            <v>19</v>
          </cell>
          <cell r="N582" t="str">
            <v>万饶</v>
          </cell>
          <cell r="O582">
            <v>54</v>
          </cell>
          <cell r="P582" t="str">
            <v>彭桦</v>
          </cell>
          <cell r="Q582" t="str">
            <v>理科</v>
          </cell>
        </row>
        <row r="583">
          <cell r="A583" t="str">
            <v>51342220000305272X</v>
          </cell>
          <cell r="B583" t="str">
            <v>6</v>
          </cell>
          <cell r="C583" t="str">
            <v>何国英</v>
          </cell>
          <cell r="D583">
            <v>0</v>
          </cell>
          <cell r="F583" t="str">
            <v>易涛</v>
          </cell>
          <cell r="H583" t="str">
            <v>央宗娜姆</v>
          </cell>
          <cell r="J583" t="str">
            <v>兰卡布尺</v>
          </cell>
          <cell r="L583" t="str">
            <v>王春波</v>
          </cell>
          <cell r="N583" t="str">
            <v>叶小军</v>
          </cell>
          <cell r="P583" t="str">
            <v>张弘</v>
          </cell>
          <cell r="Q583" t="str">
            <v>理科</v>
          </cell>
        </row>
      </sheetData>
      <sheetData sheetId="4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513422200412042725</v>
          </cell>
          <cell r="B3" t="str">
            <v>1</v>
          </cell>
          <cell r="C3" t="str">
            <v>段优妹</v>
          </cell>
          <cell r="D3">
            <v>527.5</v>
          </cell>
          <cell r="E3">
            <v>100</v>
          </cell>
          <cell r="F3" t="str">
            <v>格绒燚西</v>
          </cell>
          <cell r="G3">
            <v>104</v>
          </cell>
          <cell r="H3" t="str">
            <v>马俊</v>
          </cell>
          <cell r="I3">
            <v>128.5</v>
          </cell>
          <cell r="J3" t="str">
            <v>拉初</v>
          </cell>
          <cell r="K3">
            <v>81</v>
          </cell>
          <cell r="L3" t="str">
            <v>纪春权</v>
          </cell>
          <cell r="M3">
            <v>68</v>
          </cell>
          <cell r="N3" t="str">
            <v>杨琴</v>
          </cell>
          <cell r="O3">
            <v>46</v>
          </cell>
          <cell r="P3" t="str">
            <v>邓倩</v>
          </cell>
          <cell r="Q3" t="str">
            <v>文科</v>
          </cell>
        </row>
        <row r="4">
          <cell r="A4" t="str">
            <v>513422200306281722</v>
          </cell>
          <cell r="B4" t="str">
            <v>1</v>
          </cell>
          <cell r="C4" t="str">
            <v>李荣洁</v>
          </cell>
          <cell r="D4">
            <v>510</v>
          </cell>
          <cell r="E4">
            <v>85</v>
          </cell>
          <cell r="F4" t="str">
            <v>格绒燚西</v>
          </cell>
          <cell r="G4">
            <v>117</v>
          </cell>
          <cell r="H4" t="str">
            <v>马俊</v>
          </cell>
          <cell r="I4">
            <v>102</v>
          </cell>
          <cell r="J4" t="str">
            <v>拉初</v>
          </cell>
          <cell r="K4">
            <v>76</v>
          </cell>
          <cell r="L4" t="str">
            <v>纪春权</v>
          </cell>
          <cell r="M4">
            <v>74</v>
          </cell>
          <cell r="N4" t="str">
            <v>杨琴</v>
          </cell>
          <cell r="O4">
            <v>56</v>
          </cell>
          <cell r="P4" t="str">
            <v>邓倩</v>
          </cell>
          <cell r="Q4" t="str">
            <v>文科</v>
          </cell>
        </row>
        <row r="5">
          <cell r="A5" t="str">
            <v>513422200309051914</v>
          </cell>
          <cell r="B5" t="str">
            <v>1</v>
          </cell>
          <cell r="C5" t="str">
            <v>何圆</v>
          </cell>
          <cell r="D5">
            <v>504.5</v>
          </cell>
          <cell r="E5">
            <v>79</v>
          </cell>
          <cell r="F5" t="str">
            <v>格绒燚西</v>
          </cell>
          <cell r="G5">
            <v>129</v>
          </cell>
          <cell r="H5" t="str">
            <v>马俊</v>
          </cell>
          <cell r="I5">
            <v>100.5</v>
          </cell>
          <cell r="J5" t="str">
            <v>拉初</v>
          </cell>
          <cell r="K5">
            <v>71</v>
          </cell>
          <cell r="L5" t="str">
            <v>纪春权</v>
          </cell>
          <cell r="M5">
            <v>71</v>
          </cell>
          <cell r="N5" t="str">
            <v>杨琴</v>
          </cell>
          <cell r="O5">
            <v>54</v>
          </cell>
          <cell r="P5" t="str">
            <v>邓倩</v>
          </cell>
          <cell r="Q5" t="str">
            <v>文科</v>
          </cell>
        </row>
        <row r="6">
          <cell r="A6" t="str">
            <v>513422200110231125</v>
          </cell>
          <cell r="B6" t="str">
            <v>1</v>
          </cell>
          <cell r="C6" t="str">
            <v>吕秀云</v>
          </cell>
          <cell r="D6">
            <v>503.5</v>
          </cell>
          <cell r="E6">
            <v>81</v>
          </cell>
          <cell r="F6" t="str">
            <v>格绒燚西</v>
          </cell>
          <cell r="G6">
            <v>109</v>
          </cell>
          <cell r="H6" t="str">
            <v>马俊</v>
          </cell>
          <cell r="I6">
            <v>111.5</v>
          </cell>
          <cell r="J6" t="str">
            <v>拉初</v>
          </cell>
          <cell r="K6">
            <v>81</v>
          </cell>
          <cell r="L6" t="str">
            <v>纪春权</v>
          </cell>
          <cell r="M6">
            <v>62</v>
          </cell>
          <cell r="N6" t="str">
            <v>杨琴</v>
          </cell>
          <cell r="O6">
            <v>59</v>
          </cell>
          <cell r="P6" t="str">
            <v>邓倩</v>
          </cell>
          <cell r="Q6" t="str">
            <v>文科</v>
          </cell>
        </row>
        <row r="7">
          <cell r="A7" t="str">
            <v>513422200304101513</v>
          </cell>
          <cell r="B7" t="str">
            <v>1</v>
          </cell>
          <cell r="C7" t="str">
            <v>胡国康</v>
          </cell>
          <cell r="D7">
            <v>500.5</v>
          </cell>
          <cell r="E7">
            <v>88</v>
          </cell>
          <cell r="F7" t="str">
            <v>格绒燚西</v>
          </cell>
          <cell r="G7">
            <v>113</v>
          </cell>
          <cell r="H7" t="str">
            <v>马俊</v>
          </cell>
          <cell r="I7">
            <v>102.5</v>
          </cell>
          <cell r="J7" t="str">
            <v>拉初</v>
          </cell>
          <cell r="K7">
            <v>74</v>
          </cell>
          <cell r="L7" t="str">
            <v>纪春权</v>
          </cell>
          <cell r="M7">
            <v>71</v>
          </cell>
          <cell r="N7" t="str">
            <v>杨琴</v>
          </cell>
          <cell r="O7">
            <v>52</v>
          </cell>
          <cell r="P7" t="str">
            <v>邓倩</v>
          </cell>
          <cell r="Q7" t="str">
            <v>文科</v>
          </cell>
        </row>
        <row r="8">
          <cell r="A8" t="str">
            <v>513422200412012921</v>
          </cell>
          <cell r="B8" t="str">
            <v>1</v>
          </cell>
          <cell r="C8" t="str">
            <v>韩小艳</v>
          </cell>
          <cell r="D8">
            <v>499</v>
          </cell>
          <cell r="E8">
            <v>95</v>
          </cell>
          <cell r="F8" t="str">
            <v>格绒燚西</v>
          </cell>
          <cell r="G8">
            <v>87</v>
          </cell>
          <cell r="H8" t="str">
            <v>马俊</v>
          </cell>
          <cell r="I8">
            <v>111</v>
          </cell>
          <cell r="J8" t="str">
            <v>拉初</v>
          </cell>
          <cell r="K8">
            <v>79</v>
          </cell>
          <cell r="L8" t="str">
            <v>纪春权</v>
          </cell>
          <cell r="M8">
            <v>75</v>
          </cell>
          <cell r="N8" t="str">
            <v>杨琴</v>
          </cell>
          <cell r="O8">
            <v>52</v>
          </cell>
          <cell r="P8" t="str">
            <v>邓倩</v>
          </cell>
          <cell r="Q8" t="str">
            <v>文科</v>
          </cell>
        </row>
        <row r="9">
          <cell r="A9" t="str">
            <v>513422200111094222</v>
          </cell>
          <cell r="B9" t="str">
            <v>2</v>
          </cell>
          <cell r="C9" t="str">
            <v>仁青娜姆</v>
          </cell>
          <cell r="D9">
            <v>497.5</v>
          </cell>
          <cell r="E9">
            <v>94</v>
          </cell>
          <cell r="F9" t="str">
            <v>格绒燚西</v>
          </cell>
          <cell r="G9">
            <v>91</v>
          </cell>
          <cell r="H9" t="str">
            <v>王江</v>
          </cell>
          <cell r="I9">
            <v>108.5</v>
          </cell>
          <cell r="J9" t="str">
            <v>陈强</v>
          </cell>
          <cell r="K9">
            <v>66</v>
          </cell>
          <cell r="L9" t="str">
            <v>吴文艺</v>
          </cell>
          <cell r="M9">
            <v>74</v>
          </cell>
          <cell r="N9" t="str">
            <v>勾中文</v>
          </cell>
          <cell r="O9">
            <v>64</v>
          </cell>
          <cell r="P9" t="str">
            <v>邓倩</v>
          </cell>
          <cell r="Q9" t="str">
            <v>文科</v>
          </cell>
        </row>
        <row r="10">
          <cell r="A10" t="str">
            <v>513422200504255429</v>
          </cell>
          <cell r="B10" t="str">
            <v>1</v>
          </cell>
          <cell r="C10" t="str">
            <v>达瓦央宗</v>
          </cell>
          <cell r="D10">
            <v>497</v>
          </cell>
          <cell r="E10">
            <v>90</v>
          </cell>
          <cell r="F10" t="str">
            <v>格绒燚西</v>
          </cell>
          <cell r="G10">
            <v>92</v>
          </cell>
          <cell r="H10" t="str">
            <v>马俊</v>
          </cell>
          <cell r="I10">
            <v>108</v>
          </cell>
          <cell r="J10" t="str">
            <v>拉初</v>
          </cell>
          <cell r="K10">
            <v>86</v>
          </cell>
          <cell r="L10" t="str">
            <v>纪春权</v>
          </cell>
          <cell r="M10">
            <v>69</v>
          </cell>
          <cell r="N10" t="str">
            <v>杨琴</v>
          </cell>
          <cell r="O10">
            <v>52</v>
          </cell>
          <cell r="P10" t="str">
            <v>邓倩</v>
          </cell>
          <cell r="Q10" t="str">
            <v>文科</v>
          </cell>
        </row>
        <row r="11">
          <cell r="A11" t="str">
            <v>513422200510111528</v>
          </cell>
          <cell r="B11" t="str">
            <v>1</v>
          </cell>
          <cell r="C11" t="str">
            <v>王扎西祝玛</v>
          </cell>
          <cell r="D11">
            <v>493</v>
          </cell>
          <cell r="E11">
            <v>95</v>
          </cell>
          <cell r="F11" t="str">
            <v>格绒燚西</v>
          </cell>
          <cell r="G11">
            <v>95</v>
          </cell>
          <cell r="H11" t="str">
            <v>马俊</v>
          </cell>
          <cell r="I11">
            <v>93</v>
          </cell>
          <cell r="J11" t="str">
            <v>拉初</v>
          </cell>
          <cell r="K11">
            <v>78</v>
          </cell>
          <cell r="L11" t="str">
            <v>纪春权</v>
          </cell>
          <cell r="M11">
            <v>77</v>
          </cell>
          <cell r="N11" t="str">
            <v>杨琴</v>
          </cell>
          <cell r="O11">
            <v>55</v>
          </cell>
          <cell r="P11" t="str">
            <v>邓倩</v>
          </cell>
          <cell r="Q11" t="str">
            <v>文科</v>
          </cell>
        </row>
        <row r="12">
          <cell r="A12" t="str">
            <v>513422200306050035</v>
          </cell>
          <cell r="B12" t="str">
            <v>1</v>
          </cell>
          <cell r="C12" t="str">
            <v>夏冬发</v>
          </cell>
          <cell r="D12">
            <v>491</v>
          </cell>
          <cell r="E12">
            <v>90</v>
          </cell>
          <cell r="F12" t="str">
            <v>格绒燚西</v>
          </cell>
          <cell r="G12">
            <v>138</v>
          </cell>
          <cell r="H12" t="str">
            <v>马俊</v>
          </cell>
          <cell r="I12">
            <v>72</v>
          </cell>
          <cell r="J12" t="str">
            <v>拉初</v>
          </cell>
          <cell r="K12">
            <v>59</v>
          </cell>
          <cell r="L12" t="str">
            <v>纪春权</v>
          </cell>
          <cell r="M12">
            <v>66</v>
          </cell>
          <cell r="N12" t="str">
            <v>杨琴</v>
          </cell>
          <cell r="O12">
            <v>66</v>
          </cell>
          <cell r="P12" t="str">
            <v>邓倩</v>
          </cell>
          <cell r="Q12" t="str">
            <v>文科</v>
          </cell>
        </row>
        <row r="13">
          <cell r="A13" t="str">
            <v>513422200303103621</v>
          </cell>
          <cell r="B13" t="str">
            <v>1</v>
          </cell>
          <cell r="C13" t="str">
            <v>斯打拉初</v>
          </cell>
          <cell r="D13">
            <v>488.5</v>
          </cell>
          <cell r="E13">
            <v>83</v>
          </cell>
          <cell r="F13" t="str">
            <v>格绒燚西</v>
          </cell>
          <cell r="G13">
            <v>92</v>
          </cell>
          <cell r="H13" t="str">
            <v>马俊</v>
          </cell>
          <cell r="I13">
            <v>121.5</v>
          </cell>
          <cell r="J13" t="str">
            <v>拉初</v>
          </cell>
          <cell r="K13">
            <v>76</v>
          </cell>
          <cell r="L13" t="str">
            <v>纪春权</v>
          </cell>
          <cell r="M13">
            <v>66</v>
          </cell>
          <cell r="N13" t="str">
            <v>杨琴</v>
          </cell>
          <cell r="O13">
            <v>50</v>
          </cell>
          <cell r="P13" t="str">
            <v>邓倩</v>
          </cell>
          <cell r="Q13" t="str">
            <v>文科</v>
          </cell>
        </row>
        <row r="14">
          <cell r="A14" t="str">
            <v>513422200312193825</v>
          </cell>
          <cell r="B14" t="str">
            <v>1</v>
          </cell>
          <cell r="C14" t="str">
            <v>次尔祝玛</v>
          </cell>
          <cell r="D14">
            <v>487.5</v>
          </cell>
          <cell r="E14">
            <v>91</v>
          </cell>
          <cell r="F14" t="str">
            <v>格绒燚西</v>
          </cell>
          <cell r="G14">
            <v>111</v>
          </cell>
          <cell r="H14" t="str">
            <v>马俊</v>
          </cell>
          <cell r="I14">
            <v>101.5</v>
          </cell>
          <cell r="J14" t="str">
            <v>拉初</v>
          </cell>
          <cell r="K14">
            <v>77</v>
          </cell>
          <cell r="L14" t="str">
            <v>纪春权</v>
          </cell>
          <cell r="M14">
            <v>68</v>
          </cell>
          <cell r="N14" t="str">
            <v>杨琴</v>
          </cell>
          <cell r="O14">
            <v>39</v>
          </cell>
          <cell r="P14" t="str">
            <v>邓倩</v>
          </cell>
          <cell r="Q14" t="str">
            <v>文科</v>
          </cell>
        </row>
        <row r="15">
          <cell r="A15" t="str">
            <v>513422200407141729</v>
          </cell>
          <cell r="B15" t="str">
            <v>1</v>
          </cell>
          <cell r="C15" t="str">
            <v>撒西祝玛</v>
          </cell>
          <cell r="D15">
            <v>487.5</v>
          </cell>
          <cell r="E15">
            <v>78</v>
          </cell>
          <cell r="F15" t="str">
            <v>格绒燚西</v>
          </cell>
          <cell r="G15">
            <v>105</v>
          </cell>
          <cell r="H15" t="str">
            <v>马俊</v>
          </cell>
          <cell r="I15">
            <v>107.5</v>
          </cell>
          <cell r="J15" t="str">
            <v>拉初</v>
          </cell>
          <cell r="K15">
            <v>70</v>
          </cell>
          <cell r="L15" t="str">
            <v>纪春权</v>
          </cell>
          <cell r="M15">
            <v>68</v>
          </cell>
          <cell r="N15" t="str">
            <v>杨琴</v>
          </cell>
          <cell r="O15">
            <v>59</v>
          </cell>
          <cell r="P15" t="str">
            <v>邓倩</v>
          </cell>
          <cell r="Q15" t="str">
            <v>文科</v>
          </cell>
        </row>
        <row r="16">
          <cell r="A16" t="str">
            <v>513422200203202913</v>
          </cell>
          <cell r="B16" t="str">
            <v>5</v>
          </cell>
          <cell r="C16" t="str">
            <v>代仕兵</v>
          </cell>
          <cell r="D16">
            <v>486.5</v>
          </cell>
          <cell r="E16">
            <v>88</v>
          </cell>
          <cell r="F16" t="str">
            <v>周菊明</v>
          </cell>
          <cell r="G16">
            <v>117</v>
          </cell>
          <cell r="H16" t="str">
            <v>赵云川</v>
          </cell>
          <cell r="I16">
            <v>92.5</v>
          </cell>
          <cell r="J16" t="str">
            <v>张翠莲</v>
          </cell>
          <cell r="K16">
            <v>66</v>
          </cell>
          <cell r="L16" t="str">
            <v>纪春权</v>
          </cell>
          <cell r="M16">
            <v>68</v>
          </cell>
          <cell r="N16" t="str">
            <v>勾中文</v>
          </cell>
          <cell r="O16">
            <v>55</v>
          </cell>
          <cell r="P16" t="str">
            <v>邓倩</v>
          </cell>
          <cell r="Q16" t="str">
            <v>文科</v>
          </cell>
        </row>
        <row r="17">
          <cell r="A17" t="str">
            <v>513422200204253624</v>
          </cell>
          <cell r="B17" t="str">
            <v>1</v>
          </cell>
          <cell r="C17" t="str">
            <v>王兴萍</v>
          </cell>
          <cell r="D17">
            <v>485</v>
          </cell>
          <cell r="E17">
            <v>103</v>
          </cell>
          <cell r="F17" t="str">
            <v>格绒燚西</v>
          </cell>
          <cell r="G17">
            <v>96</v>
          </cell>
          <cell r="H17" t="str">
            <v>马俊</v>
          </cell>
          <cell r="I17">
            <v>91</v>
          </cell>
          <cell r="J17" t="str">
            <v>拉初</v>
          </cell>
          <cell r="K17">
            <v>73</v>
          </cell>
          <cell r="L17" t="str">
            <v>纪春权</v>
          </cell>
          <cell r="M17">
            <v>71</v>
          </cell>
          <cell r="N17" t="str">
            <v>杨琴</v>
          </cell>
          <cell r="O17">
            <v>51</v>
          </cell>
          <cell r="P17" t="str">
            <v>邓倩</v>
          </cell>
          <cell r="Q17" t="str">
            <v>文科</v>
          </cell>
        </row>
        <row r="18">
          <cell r="A18" t="str">
            <v>51342220010622212X</v>
          </cell>
          <cell r="B18" t="str">
            <v>1</v>
          </cell>
          <cell r="C18" t="str">
            <v>吕超</v>
          </cell>
          <cell r="D18">
            <v>482</v>
          </cell>
          <cell r="E18">
            <v>92</v>
          </cell>
          <cell r="F18" t="str">
            <v>格绒燚西</v>
          </cell>
          <cell r="G18">
            <v>126</v>
          </cell>
          <cell r="H18" t="str">
            <v>马俊</v>
          </cell>
          <cell r="I18">
            <v>73</v>
          </cell>
          <cell r="J18" t="str">
            <v>拉初</v>
          </cell>
          <cell r="K18">
            <v>68</v>
          </cell>
          <cell r="L18" t="str">
            <v>纪春权</v>
          </cell>
          <cell r="M18">
            <v>60</v>
          </cell>
          <cell r="N18" t="str">
            <v>杨琴</v>
          </cell>
          <cell r="O18">
            <v>63</v>
          </cell>
          <cell r="P18" t="str">
            <v>邓倩</v>
          </cell>
          <cell r="Q18" t="str">
            <v>文科</v>
          </cell>
        </row>
        <row r="19">
          <cell r="A19" t="str">
            <v>513422200205254629</v>
          </cell>
          <cell r="B19" t="str">
            <v>1</v>
          </cell>
          <cell r="C19" t="str">
            <v>尔歪莫</v>
          </cell>
          <cell r="D19">
            <v>481</v>
          </cell>
          <cell r="E19">
            <v>97</v>
          </cell>
          <cell r="F19" t="str">
            <v>格绒燚西</v>
          </cell>
          <cell r="G19">
            <v>86</v>
          </cell>
          <cell r="H19" t="str">
            <v>马俊</v>
          </cell>
          <cell r="I19">
            <v>100</v>
          </cell>
          <cell r="J19" t="str">
            <v>拉初</v>
          </cell>
          <cell r="K19">
            <v>73</v>
          </cell>
          <cell r="L19" t="str">
            <v>纪春权</v>
          </cell>
          <cell r="M19">
            <v>68</v>
          </cell>
          <cell r="N19" t="str">
            <v>杨琴</v>
          </cell>
          <cell r="O19">
            <v>57</v>
          </cell>
          <cell r="P19" t="str">
            <v>邓倩</v>
          </cell>
          <cell r="Q19" t="str">
            <v>文科</v>
          </cell>
        </row>
        <row r="20">
          <cell r="A20" t="str">
            <v>513422200103134220</v>
          </cell>
          <cell r="B20" t="str">
            <v>1</v>
          </cell>
          <cell r="C20" t="str">
            <v>次仁央宗</v>
          </cell>
          <cell r="D20">
            <v>479</v>
          </cell>
          <cell r="E20">
            <v>82</v>
          </cell>
          <cell r="F20" t="str">
            <v>格绒燚西</v>
          </cell>
          <cell r="G20">
            <v>105</v>
          </cell>
          <cell r="H20" t="str">
            <v>马俊</v>
          </cell>
          <cell r="I20">
            <v>112</v>
          </cell>
          <cell r="J20" t="str">
            <v>拉初</v>
          </cell>
          <cell r="K20">
            <v>72</v>
          </cell>
          <cell r="L20" t="str">
            <v>纪春权</v>
          </cell>
          <cell r="M20">
            <v>60</v>
          </cell>
          <cell r="N20" t="str">
            <v>杨琴</v>
          </cell>
          <cell r="O20">
            <v>48</v>
          </cell>
          <cell r="P20" t="str">
            <v>邓倩</v>
          </cell>
          <cell r="Q20" t="str">
            <v>文科</v>
          </cell>
        </row>
        <row r="21">
          <cell r="A21" t="str">
            <v>513422200308034813</v>
          </cell>
          <cell r="B21" t="str">
            <v>1</v>
          </cell>
          <cell r="C21" t="str">
            <v>鲁绒次仁</v>
          </cell>
          <cell r="D21">
            <v>478.5</v>
          </cell>
          <cell r="E21">
            <v>84</v>
          </cell>
          <cell r="F21" t="str">
            <v>格绒燚西</v>
          </cell>
          <cell r="G21">
            <v>111</v>
          </cell>
          <cell r="H21" t="str">
            <v>马俊</v>
          </cell>
          <cell r="I21">
            <v>95.5</v>
          </cell>
          <cell r="J21" t="str">
            <v>拉初</v>
          </cell>
          <cell r="K21">
            <v>78</v>
          </cell>
          <cell r="L21" t="str">
            <v>纪春权</v>
          </cell>
          <cell r="M21">
            <v>67</v>
          </cell>
          <cell r="N21" t="str">
            <v>杨琴</v>
          </cell>
          <cell r="O21">
            <v>43</v>
          </cell>
          <cell r="P21" t="str">
            <v>邓倩</v>
          </cell>
          <cell r="Q21" t="str">
            <v>文科</v>
          </cell>
        </row>
        <row r="22">
          <cell r="A22" t="str">
            <v>513422200403022925</v>
          </cell>
          <cell r="B22" t="str">
            <v>1</v>
          </cell>
          <cell r="C22" t="str">
            <v>邱明明</v>
          </cell>
          <cell r="D22">
            <v>474.5</v>
          </cell>
          <cell r="E22">
            <v>97</v>
          </cell>
          <cell r="F22" t="str">
            <v>格绒燚西</v>
          </cell>
          <cell r="G22">
            <v>80</v>
          </cell>
          <cell r="H22" t="str">
            <v>马俊</v>
          </cell>
          <cell r="I22">
            <v>108.5</v>
          </cell>
          <cell r="J22" t="str">
            <v>拉初</v>
          </cell>
          <cell r="K22">
            <v>65</v>
          </cell>
          <cell r="L22" t="str">
            <v>纪春权</v>
          </cell>
          <cell r="M22">
            <v>72</v>
          </cell>
          <cell r="N22" t="str">
            <v>杨琴</v>
          </cell>
          <cell r="O22">
            <v>52</v>
          </cell>
          <cell r="P22" t="str">
            <v>邓倩</v>
          </cell>
          <cell r="Q22" t="str">
            <v>文科</v>
          </cell>
        </row>
        <row r="23">
          <cell r="A23" t="str">
            <v>513422200309032924</v>
          </cell>
          <cell r="B23" t="str">
            <v>1</v>
          </cell>
          <cell r="C23" t="str">
            <v>王七斤莫</v>
          </cell>
          <cell r="D23">
            <v>473.5</v>
          </cell>
          <cell r="E23">
            <v>87</v>
          </cell>
          <cell r="F23" t="str">
            <v>格绒燚西</v>
          </cell>
          <cell r="G23">
            <v>98</v>
          </cell>
          <cell r="H23" t="str">
            <v>马俊</v>
          </cell>
          <cell r="I23">
            <v>96.5</v>
          </cell>
          <cell r="J23" t="str">
            <v>拉初</v>
          </cell>
          <cell r="K23">
            <v>75</v>
          </cell>
          <cell r="L23" t="str">
            <v>纪春权</v>
          </cell>
          <cell r="M23">
            <v>66</v>
          </cell>
          <cell r="N23" t="str">
            <v>杨琴</v>
          </cell>
          <cell r="O23">
            <v>51</v>
          </cell>
          <cell r="P23" t="str">
            <v>邓倩</v>
          </cell>
          <cell r="Q23" t="str">
            <v>文科</v>
          </cell>
        </row>
        <row r="24">
          <cell r="A24" t="str">
            <v>51342220021118601X</v>
          </cell>
          <cell r="B24" t="str">
            <v>1</v>
          </cell>
          <cell r="C24" t="str">
            <v>次尔扎西</v>
          </cell>
          <cell r="D24">
            <v>473</v>
          </cell>
          <cell r="E24">
            <v>88</v>
          </cell>
          <cell r="F24" t="str">
            <v>格绒燚西</v>
          </cell>
          <cell r="G24">
            <v>131</v>
          </cell>
          <cell r="H24" t="str">
            <v>马俊</v>
          </cell>
          <cell r="I24">
            <v>97</v>
          </cell>
          <cell r="J24" t="str">
            <v>拉初</v>
          </cell>
          <cell r="K24">
            <v>61</v>
          </cell>
          <cell r="L24" t="str">
            <v>纪春权</v>
          </cell>
          <cell r="M24">
            <v>55</v>
          </cell>
          <cell r="N24" t="str">
            <v>杨琴</v>
          </cell>
          <cell r="O24">
            <v>41</v>
          </cell>
          <cell r="P24" t="str">
            <v>邓倩</v>
          </cell>
          <cell r="Q24" t="str">
            <v>文科</v>
          </cell>
        </row>
        <row r="25">
          <cell r="A25" t="str">
            <v>51342220040628172X</v>
          </cell>
          <cell r="B25" t="str">
            <v>4</v>
          </cell>
          <cell r="C25" t="str">
            <v>忠勇次尔</v>
          </cell>
          <cell r="D25">
            <v>472.5</v>
          </cell>
          <cell r="E25">
            <v>85</v>
          </cell>
          <cell r="F25" t="str">
            <v>周菊明</v>
          </cell>
          <cell r="G25">
            <v>97</v>
          </cell>
          <cell r="H25" t="str">
            <v>王江</v>
          </cell>
          <cell r="I25">
            <v>92.5</v>
          </cell>
          <cell r="J25" t="str">
            <v>张翠莲</v>
          </cell>
          <cell r="K25">
            <v>69</v>
          </cell>
          <cell r="L25" t="str">
            <v>马巫各</v>
          </cell>
          <cell r="M25">
            <v>71</v>
          </cell>
          <cell r="N25" t="str">
            <v>杨琴</v>
          </cell>
          <cell r="O25">
            <v>58</v>
          </cell>
          <cell r="P25" t="str">
            <v>胡柔殳</v>
          </cell>
          <cell r="Q25" t="str">
            <v>文科</v>
          </cell>
        </row>
        <row r="26">
          <cell r="A26" t="str">
            <v>513422200403061318</v>
          </cell>
          <cell r="B26" t="str">
            <v>1</v>
          </cell>
          <cell r="C26" t="str">
            <v>苟顺华</v>
          </cell>
          <cell r="D26">
            <v>471.5</v>
          </cell>
          <cell r="E26">
            <v>93</v>
          </cell>
          <cell r="F26" t="str">
            <v>格绒燚西</v>
          </cell>
          <cell r="G26">
            <v>100</v>
          </cell>
          <cell r="H26" t="str">
            <v>马俊</v>
          </cell>
          <cell r="I26">
            <v>81.5</v>
          </cell>
          <cell r="J26" t="str">
            <v>拉初</v>
          </cell>
          <cell r="K26">
            <v>65</v>
          </cell>
          <cell r="L26" t="str">
            <v>纪春权</v>
          </cell>
          <cell r="M26">
            <v>75</v>
          </cell>
          <cell r="N26" t="str">
            <v>杨琴</v>
          </cell>
          <cell r="O26">
            <v>57</v>
          </cell>
          <cell r="P26" t="str">
            <v>邓倩</v>
          </cell>
          <cell r="Q26" t="str">
            <v>文科</v>
          </cell>
        </row>
        <row r="27">
          <cell r="A27" t="str">
            <v>513422200112070919</v>
          </cell>
          <cell r="B27" t="str">
            <v>1</v>
          </cell>
          <cell r="C27" t="str">
            <v>苏你哈</v>
          </cell>
          <cell r="D27">
            <v>469</v>
          </cell>
          <cell r="E27">
            <v>84</v>
          </cell>
          <cell r="F27" t="str">
            <v>格绒燚西</v>
          </cell>
          <cell r="G27">
            <v>109</v>
          </cell>
          <cell r="H27" t="str">
            <v>马俊</v>
          </cell>
          <cell r="I27">
            <v>82</v>
          </cell>
          <cell r="J27" t="str">
            <v>拉初</v>
          </cell>
          <cell r="K27">
            <v>64</v>
          </cell>
          <cell r="L27" t="str">
            <v>纪春权</v>
          </cell>
          <cell r="M27">
            <v>71</v>
          </cell>
          <cell r="N27" t="str">
            <v>杨琴</v>
          </cell>
          <cell r="O27">
            <v>59</v>
          </cell>
          <cell r="P27" t="str">
            <v>邓倩</v>
          </cell>
          <cell r="Q27" t="str">
            <v>文科</v>
          </cell>
        </row>
        <row r="28">
          <cell r="A28" t="str">
            <v>513422200312260311</v>
          </cell>
          <cell r="B28" t="str">
            <v>2</v>
          </cell>
          <cell r="C28" t="str">
            <v>王正才</v>
          </cell>
          <cell r="D28">
            <v>466</v>
          </cell>
          <cell r="E28">
            <v>98</v>
          </cell>
          <cell r="F28" t="str">
            <v>格绒燚西</v>
          </cell>
          <cell r="G28">
            <v>117</v>
          </cell>
          <cell r="H28" t="str">
            <v>王江</v>
          </cell>
          <cell r="I28">
            <v>60</v>
          </cell>
          <cell r="J28" t="str">
            <v>陈强</v>
          </cell>
          <cell r="K28">
            <v>69</v>
          </cell>
          <cell r="L28" t="str">
            <v>吴文艺</v>
          </cell>
          <cell r="M28">
            <v>71</v>
          </cell>
          <cell r="N28" t="str">
            <v>勾中文</v>
          </cell>
          <cell r="O28">
            <v>51</v>
          </cell>
          <cell r="P28" t="str">
            <v>邓倩</v>
          </cell>
          <cell r="Q28" t="str">
            <v>文科</v>
          </cell>
        </row>
        <row r="29">
          <cell r="A29" t="str">
            <v>513422200304075423</v>
          </cell>
          <cell r="B29" t="str">
            <v>1</v>
          </cell>
          <cell r="C29" t="str">
            <v>康珠次姆</v>
          </cell>
          <cell r="D29">
            <v>463.5</v>
          </cell>
          <cell r="E29">
            <v>89</v>
          </cell>
          <cell r="F29" t="str">
            <v>格绒燚西</v>
          </cell>
          <cell r="G29">
            <v>104</v>
          </cell>
          <cell r="H29" t="str">
            <v>马俊</v>
          </cell>
          <cell r="I29">
            <v>83.5</v>
          </cell>
          <cell r="J29" t="str">
            <v>拉初</v>
          </cell>
          <cell r="K29">
            <v>71</v>
          </cell>
          <cell r="L29" t="str">
            <v>纪春权</v>
          </cell>
          <cell r="M29">
            <v>71</v>
          </cell>
          <cell r="N29" t="str">
            <v>杨琴</v>
          </cell>
          <cell r="O29">
            <v>45</v>
          </cell>
          <cell r="P29" t="str">
            <v>邓倩</v>
          </cell>
          <cell r="Q29" t="str">
            <v>文科</v>
          </cell>
        </row>
        <row r="30">
          <cell r="A30" t="str">
            <v>513422200311151914</v>
          </cell>
          <cell r="B30" t="str">
            <v>2</v>
          </cell>
          <cell r="C30" t="str">
            <v>伍辉</v>
          </cell>
          <cell r="D30">
            <v>463.5</v>
          </cell>
          <cell r="E30">
            <v>89</v>
          </cell>
          <cell r="F30" t="str">
            <v>格绒燚西</v>
          </cell>
          <cell r="G30">
            <v>117</v>
          </cell>
          <cell r="H30" t="str">
            <v>王江</v>
          </cell>
          <cell r="I30">
            <v>90.5</v>
          </cell>
          <cell r="J30" t="str">
            <v>陈强</v>
          </cell>
          <cell r="K30">
            <v>55</v>
          </cell>
          <cell r="L30" t="str">
            <v>吴文艺</v>
          </cell>
          <cell r="M30">
            <v>60</v>
          </cell>
          <cell r="N30" t="str">
            <v>勾中文</v>
          </cell>
          <cell r="O30">
            <v>52</v>
          </cell>
          <cell r="P30" t="str">
            <v>邓倩</v>
          </cell>
          <cell r="Q30" t="str">
            <v>文科</v>
          </cell>
        </row>
        <row r="31">
          <cell r="A31" t="str">
            <v>513422200310060017</v>
          </cell>
          <cell r="B31" t="str">
            <v>4</v>
          </cell>
          <cell r="C31" t="str">
            <v>马玉良</v>
          </cell>
          <cell r="D31">
            <v>463.5</v>
          </cell>
          <cell r="E31">
            <v>90</v>
          </cell>
          <cell r="F31" t="str">
            <v>周菊明</v>
          </cell>
          <cell r="G31">
            <v>108</v>
          </cell>
          <cell r="H31" t="str">
            <v>王江</v>
          </cell>
          <cell r="I31">
            <v>69.5</v>
          </cell>
          <cell r="J31" t="str">
            <v>张翠莲</v>
          </cell>
          <cell r="K31">
            <v>68</v>
          </cell>
          <cell r="L31" t="str">
            <v>马巫各</v>
          </cell>
          <cell r="M31">
            <v>72</v>
          </cell>
          <cell r="N31" t="str">
            <v>杨琴</v>
          </cell>
          <cell r="O31">
            <v>56</v>
          </cell>
          <cell r="P31" t="str">
            <v>胡柔殳</v>
          </cell>
          <cell r="Q31" t="str">
            <v>文科</v>
          </cell>
        </row>
        <row r="32">
          <cell r="A32" t="str">
            <v>513422200102066828</v>
          </cell>
          <cell r="B32" t="str">
            <v>2</v>
          </cell>
          <cell r="C32" t="str">
            <v>韩琴琴</v>
          </cell>
          <cell r="D32">
            <v>462.5</v>
          </cell>
          <cell r="E32">
            <v>98</v>
          </cell>
          <cell r="F32" t="str">
            <v>格绒燚西</v>
          </cell>
          <cell r="G32">
            <v>92</v>
          </cell>
          <cell r="H32" t="str">
            <v>王江</v>
          </cell>
          <cell r="I32">
            <v>80.5</v>
          </cell>
          <cell r="J32" t="str">
            <v>陈强</v>
          </cell>
          <cell r="K32">
            <v>77</v>
          </cell>
          <cell r="L32" t="str">
            <v>吴文艺</v>
          </cell>
          <cell r="M32">
            <v>71</v>
          </cell>
          <cell r="N32" t="str">
            <v>勾中文</v>
          </cell>
          <cell r="O32">
            <v>44</v>
          </cell>
          <cell r="P32" t="str">
            <v>邓倩</v>
          </cell>
          <cell r="Q32" t="str">
            <v>文科</v>
          </cell>
        </row>
        <row r="33">
          <cell r="A33" t="str">
            <v>513422200109302926</v>
          </cell>
          <cell r="B33" t="str">
            <v>5</v>
          </cell>
          <cell r="C33" t="str">
            <v>沈幺明</v>
          </cell>
          <cell r="D33">
            <v>461.5</v>
          </cell>
          <cell r="E33">
            <v>91</v>
          </cell>
          <cell r="F33" t="str">
            <v>周菊明</v>
          </cell>
          <cell r="G33">
            <v>106</v>
          </cell>
          <cell r="H33" t="str">
            <v>赵云川</v>
          </cell>
          <cell r="I33">
            <v>82.5</v>
          </cell>
          <cell r="J33" t="str">
            <v>张翠莲</v>
          </cell>
          <cell r="K33">
            <v>78</v>
          </cell>
          <cell r="L33" t="str">
            <v>纪春权</v>
          </cell>
          <cell r="M33">
            <v>67</v>
          </cell>
          <cell r="N33" t="str">
            <v>勾中文</v>
          </cell>
          <cell r="O33">
            <v>37</v>
          </cell>
          <cell r="P33" t="str">
            <v>邓倩</v>
          </cell>
          <cell r="Q33" t="str">
            <v>文科</v>
          </cell>
        </row>
        <row r="34">
          <cell r="A34" t="str">
            <v>513422200303094024</v>
          </cell>
          <cell r="B34" t="str">
            <v>1</v>
          </cell>
          <cell r="C34" t="str">
            <v>仁青玛</v>
          </cell>
          <cell r="D34">
            <v>461</v>
          </cell>
          <cell r="E34">
            <v>87</v>
          </cell>
          <cell r="F34" t="str">
            <v>格绒燚西</v>
          </cell>
          <cell r="G34">
            <v>83</v>
          </cell>
          <cell r="H34" t="str">
            <v>马俊</v>
          </cell>
          <cell r="I34">
            <v>107</v>
          </cell>
          <cell r="J34" t="str">
            <v>拉初</v>
          </cell>
          <cell r="K34">
            <v>68</v>
          </cell>
          <cell r="L34" t="str">
            <v>纪春权</v>
          </cell>
          <cell r="M34">
            <v>67</v>
          </cell>
          <cell r="N34" t="str">
            <v>杨琴</v>
          </cell>
          <cell r="O34">
            <v>49</v>
          </cell>
          <cell r="P34" t="str">
            <v>邓倩</v>
          </cell>
          <cell r="Q34" t="str">
            <v>文科</v>
          </cell>
        </row>
        <row r="35">
          <cell r="A35" t="str">
            <v>513422200205071128</v>
          </cell>
          <cell r="B35" t="str">
            <v>5</v>
          </cell>
          <cell r="C35" t="str">
            <v>沈各各</v>
          </cell>
          <cell r="D35">
            <v>459</v>
          </cell>
          <cell r="E35">
            <v>95</v>
          </cell>
          <cell r="F35" t="str">
            <v>周菊明</v>
          </cell>
          <cell r="G35">
            <v>90</v>
          </cell>
          <cell r="H35" t="str">
            <v>赵云川</v>
          </cell>
          <cell r="I35">
            <v>90</v>
          </cell>
          <cell r="J35" t="str">
            <v>张翠莲</v>
          </cell>
          <cell r="K35">
            <v>64</v>
          </cell>
          <cell r="L35" t="str">
            <v>纪春权</v>
          </cell>
          <cell r="M35">
            <v>72</v>
          </cell>
          <cell r="N35" t="str">
            <v>勾中文</v>
          </cell>
          <cell r="O35">
            <v>48</v>
          </cell>
          <cell r="P35" t="str">
            <v>邓倩</v>
          </cell>
          <cell r="Q35" t="str">
            <v>文科</v>
          </cell>
        </row>
        <row r="36">
          <cell r="A36" t="str">
            <v>513422200308130311</v>
          </cell>
          <cell r="B36" t="str">
            <v>1</v>
          </cell>
          <cell r="C36" t="str">
            <v>仁青扎西</v>
          </cell>
          <cell r="D36">
            <v>458.5</v>
          </cell>
          <cell r="E36">
            <v>83</v>
          </cell>
          <cell r="F36" t="str">
            <v>格绒燚西</v>
          </cell>
          <cell r="G36">
            <v>113</v>
          </cell>
          <cell r="H36" t="str">
            <v>马俊</v>
          </cell>
          <cell r="I36">
            <v>67.5</v>
          </cell>
          <cell r="J36" t="str">
            <v>拉初</v>
          </cell>
          <cell r="K36">
            <v>61</v>
          </cell>
          <cell r="L36" t="str">
            <v>纪春权</v>
          </cell>
          <cell r="M36">
            <v>76</v>
          </cell>
          <cell r="N36" t="str">
            <v>杨琴</v>
          </cell>
          <cell r="O36">
            <v>58</v>
          </cell>
          <cell r="P36" t="str">
            <v>邓倩</v>
          </cell>
          <cell r="Q36" t="str">
            <v>文科</v>
          </cell>
        </row>
        <row r="37">
          <cell r="A37" t="str">
            <v>513422200105120025</v>
          </cell>
          <cell r="B37" t="str">
            <v>1</v>
          </cell>
          <cell r="C37" t="str">
            <v>马阿英莫</v>
          </cell>
          <cell r="D37">
            <v>458</v>
          </cell>
          <cell r="E37">
            <v>86</v>
          </cell>
          <cell r="F37" t="str">
            <v>格绒燚西</v>
          </cell>
          <cell r="G37">
            <v>80</v>
          </cell>
          <cell r="H37" t="str">
            <v>马俊</v>
          </cell>
          <cell r="I37">
            <v>101</v>
          </cell>
          <cell r="J37" t="str">
            <v>拉初</v>
          </cell>
          <cell r="K37">
            <v>66</v>
          </cell>
          <cell r="L37" t="str">
            <v>纪春权</v>
          </cell>
          <cell r="M37">
            <v>71</v>
          </cell>
          <cell r="N37" t="str">
            <v>杨琴</v>
          </cell>
          <cell r="O37">
            <v>54</v>
          </cell>
          <cell r="P37" t="str">
            <v>邓倩</v>
          </cell>
          <cell r="Q37" t="str">
            <v>文科</v>
          </cell>
        </row>
        <row r="38">
          <cell r="A38" t="str">
            <v>513422200402215020</v>
          </cell>
          <cell r="B38" t="str">
            <v>4</v>
          </cell>
          <cell r="C38" t="str">
            <v>次尔拉初</v>
          </cell>
          <cell r="D38">
            <v>456.5</v>
          </cell>
          <cell r="E38">
            <v>80</v>
          </cell>
          <cell r="F38" t="str">
            <v>周菊明</v>
          </cell>
          <cell r="G38">
            <v>114</v>
          </cell>
          <cell r="H38" t="str">
            <v>王江</v>
          </cell>
          <cell r="I38">
            <v>88.5</v>
          </cell>
          <cell r="J38" t="str">
            <v>张翠莲</v>
          </cell>
          <cell r="K38">
            <v>71</v>
          </cell>
          <cell r="L38" t="str">
            <v>马巫各</v>
          </cell>
          <cell r="M38">
            <v>70</v>
          </cell>
          <cell r="N38" t="str">
            <v>杨琴</v>
          </cell>
          <cell r="O38">
            <v>33</v>
          </cell>
          <cell r="P38" t="str">
            <v>胡柔殳</v>
          </cell>
          <cell r="Q38" t="str">
            <v>文科</v>
          </cell>
        </row>
        <row r="39">
          <cell r="A39" t="str">
            <v>513422200309166623</v>
          </cell>
          <cell r="B39" t="str">
            <v>1</v>
          </cell>
          <cell r="C39" t="str">
            <v>韩林美</v>
          </cell>
          <cell r="D39">
            <v>455.5</v>
          </cell>
          <cell r="E39">
            <v>93</v>
          </cell>
          <cell r="F39" t="str">
            <v>格绒燚西</v>
          </cell>
          <cell r="G39">
            <v>102</v>
          </cell>
          <cell r="H39" t="str">
            <v>马俊</v>
          </cell>
          <cell r="I39">
            <v>94.5</v>
          </cell>
          <cell r="J39" t="str">
            <v>拉初</v>
          </cell>
          <cell r="K39">
            <v>67</v>
          </cell>
          <cell r="L39" t="str">
            <v>纪春权</v>
          </cell>
          <cell r="M39">
            <v>51</v>
          </cell>
          <cell r="N39" t="str">
            <v>杨琴</v>
          </cell>
          <cell r="O39">
            <v>48</v>
          </cell>
          <cell r="P39" t="str">
            <v>邓倩</v>
          </cell>
          <cell r="Q39" t="str">
            <v>文科</v>
          </cell>
        </row>
        <row r="40">
          <cell r="A40" t="str">
            <v>51342220000921382X</v>
          </cell>
          <cell r="B40" t="str">
            <v>1</v>
          </cell>
          <cell r="C40" t="str">
            <v>降初拉姆</v>
          </cell>
          <cell r="D40">
            <v>454</v>
          </cell>
          <cell r="E40">
            <v>88</v>
          </cell>
          <cell r="F40" t="str">
            <v>格绒燚西</v>
          </cell>
          <cell r="G40">
            <v>88</v>
          </cell>
          <cell r="H40" t="str">
            <v>马俊</v>
          </cell>
          <cell r="I40">
            <v>91</v>
          </cell>
          <cell r="J40" t="str">
            <v>拉初</v>
          </cell>
          <cell r="K40">
            <v>73</v>
          </cell>
          <cell r="L40" t="str">
            <v>纪春权</v>
          </cell>
          <cell r="M40">
            <v>62</v>
          </cell>
          <cell r="N40" t="str">
            <v>杨琴</v>
          </cell>
          <cell r="O40">
            <v>52</v>
          </cell>
          <cell r="P40" t="str">
            <v>邓倩</v>
          </cell>
          <cell r="Q40" t="str">
            <v>文科</v>
          </cell>
        </row>
        <row r="41">
          <cell r="A41" t="str">
            <v>513422200509203820</v>
          </cell>
          <cell r="B41" t="str">
            <v>1</v>
          </cell>
          <cell r="C41" t="str">
            <v>扎西央青</v>
          </cell>
          <cell r="D41">
            <v>451</v>
          </cell>
          <cell r="E41">
            <v>77</v>
          </cell>
          <cell r="F41" t="str">
            <v>格绒燚西</v>
          </cell>
          <cell r="G41">
            <v>82</v>
          </cell>
          <cell r="H41" t="str">
            <v>马俊</v>
          </cell>
          <cell r="I41">
            <v>104</v>
          </cell>
          <cell r="J41" t="str">
            <v>拉初</v>
          </cell>
          <cell r="K41">
            <v>75</v>
          </cell>
          <cell r="L41" t="str">
            <v>纪春权</v>
          </cell>
          <cell r="M41">
            <v>65</v>
          </cell>
          <cell r="N41" t="str">
            <v>杨琴</v>
          </cell>
          <cell r="O41">
            <v>48</v>
          </cell>
          <cell r="P41" t="str">
            <v>邓倩</v>
          </cell>
          <cell r="Q41" t="str">
            <v>文科</v>
          </cell>
        </row>
        <row r="42">
          <cell r="A42" t="str">
            <v>513422200406156021</v>
          </cell>
          <cell r="B42" t="str">
            <v>1</v>
          </cell>
          <cell r="C42" t="str">
            <v>卓玛娜姆</v>
          </cell>
          <cell r="D42">
            <v>448</v>
          </cell>
          <cell r="E42">
            <v>89</v>
          </cell>
          <cell r="F42" t="str">
            <v>格绒燚西</v>
          </cell>
          <cell r="G42">
            <v>80</v>
          </cell>
          <cell r="H42" t="str">
            <v>马俊</v>
          </cell>
          <cell r="I42">
            <v>91</v>
          </cell>
          <cell r="J42" t="str">
            <v>拉初</v>
          </cell>
          <cell r="K42">
            <v>70</v>
          </cell>
          <cell r="L42" t="str">
            <v>纪春权</v>
          </cell>
          <cell r="M42">
            <v>74</v>
          </cell>
          <cell r="N42" t="str">
            <v>杨琴</v>
          </cell>
          <cell r="O42">
            <v>44</v>
          </cell>
          <cell r="P42" t="str">
            <v>邓倩</v>
          </cell>
          <cell r="Q42" t="str">
            <v>文科</v>
          </cell>
        </row>
        <row r="43">
          <cell r="A43" t="str">
            <v>513422200302122126</v>
          </cell>
          <cell r="B43" t="str">
            <v>1</v>
          </cell>
          <cell r="C43" t="str">
            <v>吕林明</v>
          </cell>
          <cell r="D43">
            <v>446.5</v>
          </cell>
          <cell r="E43">
            <v>84</v>
          </cell>
          <cell r="F43" t="str">
            <v>格绒燚西</v>
          </cell>
          <cell r="G43">
            <v>96</v>
          </cell>
          <cell r="H43" t="str">
            <v>马俊</v>
          </cell>
          <cell r="I43">
            <v>88.5</v>
          </cell>
          <cell r="J43" t="str">
            <v>拉初</v>
          </cell>
          <cell r="K43">
            <v>72</v>
          </cell>
          <cell r="L43" t="str">
            <v>纪春权</v>
          </cell>
          <cell r="M43">
            <v>60</v>
          </cell>
          <cell r="N43" t="str">
            <v>杨琴</v>
          </cell>
          <cell r="O43">
            <v>46</v>
          </cell>
          <cell r="P43" t="str">
            <v>邓倩</v>
          </cell>
          <cell r="Q43" t="str">
            <v>文科</v>
          </cell>
        </row>
        <row r="44">
          <cell r="A44" t="str">
            <v>513422200406130323</v>
          </cell>
          <cell r="B44" t="str">
            <v>4</v>
          </cell>
          <cell r="C44" t="str">
            <v>旦珠拉初</v>
          </cell>
          <cell r="D44">
            <v>444.5</v>
          </cell>
          <cell r="E44">
            <v>96</v>
          </cell>
          <cell r="F44" t="str">
            <v>周菊明</v>
          </cell>
          <cell r="G44">
            <v>88</v>
          </cell>
          <cell r="H44" t="str">
            <v>王江</v>
          </cell>
          <cell r="I44">
            <v>90.5</v>
          </cell>
          <cell r="J44" t="str">
            <v>张翠莲</v>
          </cell>
          <cell r="K44">
            <v>67</v>
          </cell>
          <cell r="L44" t="str">
            <v>马巫各</v>
          </cell>
          <cell r="M44">
            <v>73</v>
          </cell>
          <cell r="N44" t="str">
            <v>杨琴</v>
          </cell>
          <cell r="O44">
            <v>30</v>
          </cell>
          <cell r="P44" t="str">
            <v>胡柔殳</v>
          </cell>
          <cell r="Q44" t="str">
            <v>文科</v>
          </cell>
        </row>
        <row r="45">
          <cell r="A45" t="str">
            <v>513422200405071712</v>
          </cell>
          <cell r="B45" t="str">
            <v>3</v>
          </cell>
          <cell r="C45" t="str">
            <v>何林</v>
          </cell>
          <cell r="D45">
            <v>444.5</v>
          </cell>
          <cell r="E45">
            <v>81</v>
          </cell>
          <cell r="F45" t="str">
            <v>岳子琦</v>
          </cell>
          <cell r="G45">
            <v>111</v>
          </cell>
          <cell r="H45" t="str">
            <v>马俊</v>
          </cell>
          <cell r="I45">
            <v>40.5</v>
          </cell>
          <cell r="J45" t="str">
            <v>陈强</v>
          </cell>
          <cell r="K45">
            <v>72</v>
          </cell>
          <cell r="L45" t="str">
            <v>吴文艺</v>
          </cell>
          <cell r="M45">
            <v>79</v>
          </cell>
          <cell r="N45" t="str">
            <v>勾中文</v>
          </cell>
          <cell r="O45">
            <v>61</v>
          </cell>
          <cell r="P45" t="str">
            <v>胡柔殳</v>
          </cell>
          <cell r="Q45" t="str">
            <v>文科</v>
          </cell>
        </row>
        <row r="46">
          <cell r="A46" t="str">
            <v>513422200105076810</v>
          </cell>
          <cell r="B46" t="str">
            <v>3</v>
          </cell>
          <cell r="C46" t="str">
            <v>董小青</v>
          </cell>
          <cell r="D46">
            <v>444.5</v>
          </cell>
          <cell r="E46">
            <v>83</v>
          </cell>
          <cell r="F46" t="str">
            <v>岳子琦</v>
          </cell>
          <cell r="G46">
            <v>109</v>
          </cell>
          <cell r="H46" t="str">
            <v>马俊</v>
          </cell>
          <cell r="I46">
            <v>50.5</v>
          </cell>
          <cell r="J46" t="str">
            <v>陈强</v>
          </cell>
          <cell r="K46">
            <v>77</v>
          </cell>
          <cell r="L46" t="str">
            <v>吴文艺</v>
          </cell>
          <cell r="M46">
            <v>66</v>
          </cell>
          <cell r="N46" t="str">
            <v>勾中文</v>
          </cell>
          <cell r="O46">
            <v>59</v>
          </cell>
          <cell r="P46" t="str">
            <v>胡柔殳</v>
          </cell>
          <cell r="Q46" t="str">
            <v>文科</v>
          </cell>
        </row>
        <row r="47">
          <cell r="A47" t="str">
            <v>513422199611063822</v>
          </cell>
          <cell r="B47" t="str">
            <v>5</v>
          </cell>
          <cell r="C47" t="str">
            <v>罗伍呷</v>
          </cell>
          <cell r="D47">
            <v>444</v>
          </cell>
          <cell r="E47">
            <v>102</v>
          </cell>
          <cell r="F47" t="str">
            <v>周菊明</v>
          </cell>
          <cell r="G47">
            <v>82</v>
          </cell>
          <cell r="H47" t="str">
            <v>赵云川</v>
          </cell>
          <cell r="I47">
            <v>89</v>
          </cell>
          <cell r="J47" t="str">
            <v>张翠莲</v>
          </cell>
          <cell r="K47">
            <v>62</v>
          </cell>
          <cell r="L47" t="str">
            <v>纪春权</v>
          </cell>
          <cell r="M47">
            <v>71</v>
          </cell>
          <cell r="N47" t="str">
            <v>勾中文</v>
          </cell>
          <cell r="O47">
            <v>38</v>
          </cell>
          <cell r="P47" t="str">
            <v>邓倩</v>
          </cell>
          <cell r="Q47" t="str">
            <v>文科</v>
          </cell>
        </row>
        <row r="48">
          <cell r="A48" t="str">
            <v>513422200301093618</v>
          </cell>
          <cell r="B48" t="str">
            <v>4</v>
          </cell>
          <cell r="C48" t="str">
            <v>丁保军</v>
          </cell>
          <cell r="D48">
            <v>443.5</v>
          </cell>
          <cell r="E48">
            <v>92</v>
          </cell>
          <cell r="F48" t="str">
            <v>周菊明</v>
          </cell>
          <cell r="G48">
            <v>103</v>
          </cell>
          <cell r="H48" t="str">
            <v>王江</v>
          </cell>
          <cell r="I48">
            <v>63.5</v>
          </cell>
          <cell r="J48" t="str">
            <v>张翠莲</v>
          </cell>
          <cell r="K48">
            <v>62</v>
          </cell>
          <cell r="L48" t="str">
            <v>马巫各</v>
          </cell>
          <cell r="M48">
            <v>65</v>
          </cell>
          <cell r="N48" t="str">
            <v>杨琴</v>
          </cell>
          <cell r="O48">
            <v>58</v>
          </cell>
          <cell r="P48" t="str">
            <v>胡柔殳</v>
          </cell>
          <cell r="Q48" t="str">
            <v>文科</v>
          </cell>
        </row>
        <row r="49">
          <cell r="A49" t="str">
            <v>513422200103162512</v>
          </cell>
          <cell r="B49" t="str">
            <v>4</v>
          </cell>
          <cell r="C49" t="str">
            <v>熊小龙</v>
          </cell>
          <cell r="D49">
            <v>443</v>
          </cell>
          <cell r="E49">
            <v>94</v>
          </cell>
          <cell r="F49" t="str">
            <v>周菊明</v>
          </cell>
          <cell r="G49">
            <v>95</v>
          </cell>
          <cell r="H49" t="str">
            <v>王江</v>
          </cell>
          <cell r="I49">
            <v>57</v>
          </cell>
          <cell r="J49" t="str">
            <v>张翠莲</v>
          </cell>
          <cell r="K49">
            <v>65</v>
          </cell>
          <cell r="L49" t="str">
            <v>马巫各</v>
          </cell>
          <cell r="M49">
            <v>70</v>
          </cell>
          <cell r="N49" t="str">
            <v>杨琴</v>
          </cell>
          <cell r="O49">
            <v>62</v>
          </cell>
          <cell r="P49" t="str">
            <v>胡柔殳</v>
          </cell>
          <cell r="Q49" t="str">
            <v>文科</v>
          </cell>
        </row>
        <row r="50">
          <cell r="A50" t="str">
            <v>513422200403156624</v>
          </cell>
          <cell r="B50" t="str">
            <v>4</v>
          </cell>
          <cell r="C50" t="str">
            <v>马子落</v>
          </cell>
          <cell r="D50">
            <v>442.5</v>
          </cell>
          <cell r="E50">
            <v>87</v>
          </cell>
          <cell r="F50" t="str">
            <v>周菊明</v>
          </cell>
          <cell r="G50">
            <v>93</v>
          </cell>
          <cell r="H50" t="str">
            <v>王江</v>
          </cell>
          <cell r="I50">
            <v>82.5</v>
          </cell>
          <cell r="J50" t="str">
            <v>张翠莲</v>
          </cell>
          <cell r="K50">
            <v>59</v>
          </cell>
          <cell r="L50" t="str">
            <v>马巫各</v>
          </cell>
          <cell r="M50">
            <v>72</v>
          </cell>
          <cell r="N50" t="str">
            <v>杨琴</v>
          </cell>
          <cell r="O50">
            <v>49</v>
          </cell>
          <cell r="P50" t="str">
            <v>胡柔殳</v>
          </cell>
          <cell r="Q50" t="str">
            <v>文科</v>
          </cell>
        </row>
        <row r="51">
          <cell r="A51" t="str">
            <v>51342220040413542X</v>
          </cell>
          <cell r="B51" t="str">
            <v>2</v>
          </cell>
          <cell r="C51" t="str">
            <v>刘玉珍</v>
          </cell>
          <cell r="D51">
            <v>442</v>
          </cell>
          <cell r="E51">
            <v>83</v>
          </cell>
          <cell r="F51" t="str">
            <v>格绒燚西</v>
          </cell>
          <cell r="G51">
            <v>108</v>
          </cell>
          <cell r="H51" t="str">
            <v>王江</v>
          </cell>
          <cell r="I51">
            <v>85</v>
          </cell>
          <cell r="J51" t="str">
            <v>陈强</v>
          </cell>
          <cell r="K51">
            <v>65</v>
          </cell>
          <cell r="L51" t="str">
            <v>吴文艺</v>
          </cell>
          <cell r="M51">
            <v>62</v>
          </cell>
          <cell r="N51" t="str">
            <v>勾中文</v>
          </cell>
          <cell r="O51">
            <v>39</v>
          </cell>
          <cell r="P51" t="str">
            <v>邓倩</v>
          </cell>
          <cell r="Q51" t="str">
            <v>文科</v>
          </cell>
        </row>
        <row r="52">
          <cell r="A52" t="str">
            <v>513422200412112121</v>
          </cell>
          <cell r="B52" t="str">
            <v>1</v>
          </cell>
          <cell r="C52" t="str">
            <v>次里祝玛</v>
          </cell>
          <cell r="D52">
            <v>441.5</v>
          </cell>
          <cell r="E52">
            <v>88</v>
          </cell>
          <cell r="F52" t="str">
            <v>格绒燚西</v>
          </cell>
          <cell r="G52">
            <v>84</v>
          </cell>
          <cell r="H52" t="str">
            <v>马俊</v>
          </cell>
          <cell r="I52">
            <v>105.5</v>
          </cell>
          <cell r="J52" t="str">
            <v>拉初</v>
          </cell>
          <cell r="K52">
            <v>72</v>
          </cell>
          <cell r="L52" t="str">
            <v>纪春权</v>
          </cell>
          <cell r="M52">
            <v>66</v>
          </cell>
          <cell r="N52" t="str">
            <v>杨琴</v>
          </cell>
          <cell r="O52">
            <v>26</v>
          </cell>
          <cell r="P52" t="str">
            <v>邓倩</v>
          </cell>
          <cell r="Q52" t="str">
            <v>文科</v>
          </cell>
        </row>
        <row r="53">
          <cell r="A53" t="str">
            <v>513422200303081928</v>
          </cell>
          <cell r="B53" t="str">
            <v>1</v>
          </cell>
          <cell r="C53" t="str">
            <v>何珍</v>
          </cell>
          <cell r="D53">
            <v>441.5</v>
          </cell>
          <cell r="E53">
            <v>88</v>
          </cell>
          <cell r="F53" t="str">
            <v>格绒燚西</v>
          </cell>
          <cell r="G53">
            <v>79</v>
          </cell>
          <cell r="H53" t="str">
            <v>马俊</v>
          </cell>
          <cell r="I53">
            <v>118.5</v>
          </cell>
          <cell r="J53" t="str">
            <v>拉初</v>
          </cell>
          <cell r="K53">
            <v>57</v>
          </cell>
          <cell r="L53" t="str">
            <v>纪春权</v>
          </cell>
          <cell r="M53">
            <v>64</v>
          </cell>
          <cell r="N53" t="str">
            <v>杨琴</v>
          </cell>
          <cell r="O53">
            <v>35</v>
          </cell>
          <cell r="P53" t="str">
            <v>邓倩</v>
          </cell>
          <cell r="Q53" t="str">
            <v>文科</v>
          </cell>
        </row>
        <row r="54">
          <cell r="A54" t="str">
            <v>513422200502285034</v>
          </cell>
          <cell r="B54" t="str">
            <v>4</v>
          </cell>
          <cell r="C54" t="str">
            <v>夏拉</v>
          </cell>
          <cell r="D54">
            <v>441</v>
          </cell>
          <cell r="E54">
            <v>89</v>
          </cell>
          <cell r="F54" t="str">
            <v>周菊明</v>
          </cell>
          <cell r="G54">
            <v>122</v>
          </cell>
          <cell r="H54" t="str">
            <v>王江</v>
          </cell>
          <cell r="I54">
            <v>54</v>
          </cell>
          <cell r="J54" t="str">
            <v>张翠莲</v>
          </cell>
          <cell r="K54">
            <v>60</v>
          </cell>
          <cell r="L54" t="str">
            <v>马巫各</v>
          </cell>
          <cell r="M54">
            <v>61</v>
          </cell>
          <cell r="N54" t="str">
            <v>杨琴</v>
          </cell>
          <cell r="O54">
            <v>55</v>
          </cell>
          <cell r="P54" t="str">
            <v>胡柔殳</v>
          </cell>
          <cell r="Q54" t="str">
            <v>文科</v>
          </cell>
        </row>
        <row r="55">
          <cell r="A55" t="str">
            <v>513422200502081322</v>
          </cell>
          <cell r="B55" t="str">
            <v>1</v>
          </cell>
          <cell r="C55" t="str">
            <v>沈子呷</v>
          </cell>
          <cell r="D55">
            <v>440</v>
          </cell>
          <cell r="E55">
            <v>72</v>
          </cell>
          <cell r="F55" t="str">
            <v>格绒燚西</v>
          </cell>
          <cell r="G55">
            <v>87</v>
          </cell>
          <cell r="H55" t="str">
            <v>马俊</v>
          </cell>
          <cell r="I55">
            <v>108</v>
          </cell>
          <cell r="J55" t="str">
            <v>拉初</v>
          </cell>
          <cell r="K55">
            <v>76</v>
          </cell>
          <cell r="L55" t="str">
            <v>纪春权</v>
          </cell>
          <cell r="M55">
            <v>63</v>
          </cell>
          <cell r="N55" t="str">
            <v>杨琴</v>
          </cell>
          <cell r="O55">
            <v>34</v>
          </cell>
          <cell r="P55" t="str">
            <v>邓倩</v>
          </cell>
          <cell r="Q55" t="str">
            <v>文科</v>
          </cell>
        </row>
        <row r="56">
          <cell r="A56" t="str">
            <v>513422200402016013</v>
          </cell>
          <cell r="B56" t="str">
            <v>1</v>
          </cell>
          <cell r="C56" t="str">
            <v>扎什尼玛</v>
          </cell>
          <cell r="D56">
            <v>439.5</v>
          </cell>
          <cell r="E56">
            <v>89</v>
          </cell>
          <cell r="F56" t="str">
            <v>格绒燚西</v>
          </cell>
          <cell r="G56">
            <v>98</v>
          </cell>
          <cell r="H56" t="str">
            <v>马俊</v>
          </cell>
          <cell r="I56">
            <v>71.5</v>
          </cell>
          <cell r="J56" t="str">
            <v>拉初</v>
          </cell>
          <cell r="K56">
            <v>68</v>
          </cell>
          <cell r="L56" t="str">
            <v>纪春权</v>
          </cell>
          <cell r="M56">
            <v>72</v>
          </cell>
          <cell r="N56" t="str">
            <v>杨琴</v>
          </cell>
          <cell r="O56">
            <v>41</v>
          </cell>
          <cell r="P56" t="str">
            <v>邓倩</v>
          </cell>
          <cell r="Q56" t="str">
            <v>文科</v>
          </cell>
        </row>
        <row r="57">
          <cell r="A57" t="str">
            <v>513422200306106422</v>
          </cell>
          <cell r="B57" t="str">
            <v>1</v>
          </cell>
          <cell r="C57" t="str">
            <v>仁青其珍</v>
          </cell>
          <cell r="D57">
            <v>438.5</v>
          </cell>
          <cell r="E57">
            <v>77</v>
          </cell>
          <cell r="F57" t="str">
            <v>格绒燚西</v>
          </cell>
          <cell r="G57">
            <v>90</v>
          </cell>
          <cell r="H57" t="str">
            <v>马俊</v>
          </cell>
          <cell r="I57">
            <v>87.5</v>
          </cell>
          <cell r="J57" t="str">
            <v>拉初</v>
          </cell>
          <cell r="K57">
            <v>69</v>
          </cell>
          <cell r="L57" t="str">
            <v>纪春权</v>
          </cell>
          <cell r="M57">
            <v>71</v>
          </cell>
          <cell r="N57" t="str">
            <v>杨琴</v>
          </cell>
          <cell r="O57">
            <v>44</v>
          </cell>
          <cell r="P57" t="str">
            <v>邓倩</v>
          </cell>
          <cell r="Q57" t="str">
            <v>文科</v>
          </cell>
        </row>
        <row r="58">
          <cell r="A58" t="str">
            <v>513422200406101514</v>
          </cell>
          <cell r="B58" t="str">
            <v>2</v>
          </cell>
          <cell r="C58" t="str">
            <v>吕拉龙</v>
          </cell>
          <cell r="D58">
            <v>438.5</v>
          </cell>
          <cell r="E58">
            <v>88</v>
          </cell>
          <cell r="F58" t="str">
            <v>格绒燚西</v>
          </cell>
          <cell r="G58">
            <v>103</v>
          </cell>
          <cell r="H58" t="str">
            <v>王江</v>
          </cell>
          <cell r="I58">
            <v>74.5</v>
          </cell>
          <cell r="J58" t="str">
            <v>陈强</v>
          </cell>
          <cell r="K58">
            <v>64</v>
          </cell>
          <cell r="L58" t="str">
            <v>吴文艺</v>
          </cell>
          <cell r="M58">
            <v>68</v>
          </cell>
          <cell r="N58" t="str">
            <v>勾中文</v>
          </cell>
          <cell r="O58">
            <v>41</v>
          </cell>
          <cell r="P58" t="str">
            <v>邓倩</v>
          </cell>
          <cell r="Q58" t="str">
            <v>文科</v>
          </cell>
        </row>
        <row r="59">
          <cell r="A59" t="str">
            <v>513422200312030030</v>
          </cell>
          <cell r="B59" t="str">
            <v>5</v>
          </cell>
          <cell r="C59" t="str">
            <v>格桑泽仁</v>
          </cell>
          <cell r="D59">
            <v>437.5</v>
          </cell>
          <cell r="E59">
            <v>75</v>
          </cell>
          <cell r="F59" t="str">
            <v>周菊明</v>
          </cell>
          <cell r="G59">
            <v>94</v>
          </cell>
          <cell r="H59" t="str">
            <v>赵云川</v>
          </cell>
          <cell r="I59">
            <v>95.5</v>
          </cell>
          <cell r="J59" t="str">
            <v>张翠莲</v>
          </cell>
          <cell r="K59">
            <v>64</v>
          </cell>
          <cell r="L59" t="str">
            <v>纪春权</v>
          </cell>
          <cell r="M59">
            <v>54</v>
          </cell>
          <cell r="N59" t="str">
            <v>勾中文</v>
          </cell>
          <cell r="O59">
            <v>55</v>
          </cell>
          <cell r="P59" t="str">
            <v>邓倩</v>
          </cell>
          <cell r="Q59" t="str">
            <v>文科</v>
          </cell>
        </row>
        <row r="60">
          <cell r="A60" t="str">
            <v>513422200508036418</v>
          </cell>
          <cell r="B60" t="str">
            <v>1</v>
          </cell>
          <cell r="C60" t="str">
            <v>鲁绒其扎</v>
          </cell>
          <cell r="D60">
            <v>437</v>
          </cell>
          <cell r="E60">
            <v>93</v>
          </cell>
          <cell r="F60" t="str">
            <v>格绒燚西</v>
          </cell>
          <cell r="G60">
            <v>64</v>
          </cell>
          <cell r="H60" t="str">
            <v>马俊</v>
          </cell>
          <cell r="I60">
            <v>100</v>
          </cell>
          <cell r="J60" t="str">
            <v>拉初</v>
          </cell>
          <cell r="K60">
            <v>71</v>
          </cell>
          <cell r="L60" t="str">
            <v>纪春权</v>
          </cell>
          <cell r="M60">
            <v>64</v>
          </cell>
          <cell r="N60" t="str">
            <v>杨琴</v>
          </cell>
          <cell r="O60">
            <v>45</v>
          </cell>
          <cell r="P60" t="str">
            <v>邓倩</v>
          </cell>
          <cell r="Q60" t="str">
            <v>文科</v>
          </cell>
        </row>
        <row r="61">
          <cell r="A61" t="str">
            <v>513422200110043829</v>
          </cell>
          <cell r="B61" t="str">
            <v>1</v>
          </cell>
          <cell r="C61" t="str">
            <v>宋明芳</v>
          </cell>
          <cell r="D61">
            <v>436.5</v>
          </cell>
          <cell r="E61">
            <v>83</v>
          </cell>
          <cell r="F61" t="str">
            <v>格绒燚西</v>
          </cell>
          <cell r="G61">
            <v>72</v>
          </cell>
          <cell r="H61" t="str">
            <v>马俊</v>
          </cell>
          <cell r="I61">
            <v>101.5</v>
          </cell>
          <cell r="J61" t="str">
            <v>拉初</v>
          </cell>
          <cell r="K61">
            <v>67</v>
          </cell>
          <cell r="L61" t="str">
            <v>纪春权</v>
          </cell>
          <cell r="M61">
            <v>65</v>
          </cell>
          <cell r="N61" t="str">
            <v>杨琴</v>
          </cell>
          <cell r="O61">
            <v>48</v>
          </cell>
          <cell r="P61" t="str">
            <v>邓倩</v>
          </cell>
          <cell r="Q61" t="str">
            <v>文科</v>
          </cell>
        </row>
        <row r="62">
          <cell r="A62" t="str">
            <v>513422200303051921</v>
          </cell>
          <cell r="B62" t="str">
            <v>4</v>
          </cell>
          <cell r="C62" t="str">
            <v>伍小梅</v>
          </cell>
          <cell r="D62">
            <v>436.5</v>
          </cell>
          <cell r="E62">
            <v>82</v>
          </cell>
          <cell r="F62" t="str">
            <v>周菊明</v>
          </cell>
          <cell r="G62">
            <v>76</v>
          </cell>
          <cell r="H62" t="str">
            <v>王江</v>
          </cell>
          <cell r="I62">
            <v>112.5</v>
          </cell>
          <cell r="J62" t="str">
            <v>张翠莲</v>
          </cell>
          <cell r="K62">
            <v>60</v>
          </cell>
          <cell r="L62" t="str">
            <v>马巫各</v>
          </cell>
          <cell r="M62">
            <v>69</v>
          </cell>
          <cell r="N62" t="str">
            <v>杨琴</v>
          </cell>
          <cell r="O62">
            <v>37</v>
          </cell>
          <cell r="P62" t="str">
            <v>胡柔殳</v>
          </cell>
          <cell r="Q62" t="str">
            <v>文科</v>
          </cell>
        </row>
        <row r="63">
          <cell r="A63" t="str">
            <v>513422200201033810</v>
          </cell>
          <cell r="B63" t="str">
            <v>1</v>
          </cell>
          <cell r="C63" t="str">
            <v>徐晓伟</v>
          </cell>
          <cell r="D63">
            <v>435.5</v>
          </cell>
          <cell r="E63">
            <v>89</v>
          </cell>
          <cell r="F63" t="str">
            <v>格绒燚西</v>
          </cell>
          <cell r="G63">
            <v>100</v>
          </cell>
          <cell r="H63" t="str">
            <v>马俊</v>
          </cell>
          <cell r="I63">
            <v>87.5</v>
          </cell>
          <cell r="J63" t="str">
            <v>拉初</v>
          </cell>
          <cell r="K63">
            <v>67</v>
          </cell>
          <cell r="L63" t="str">
            <v>纪春权</v>
          </cell>
          <cell r="M63">
            <v>55</v>
          </cell>
          <cell r="N63" t="str">
            <v>杨琴</v>
          </cell>
          <cell r="O63">
            <v>37</v>
          </cell>
          <cell r="P63" t="str">
            <v>邓倩</v>
          </cell>
          <cell r="Q63" t="str">
            <v>文科</v>
          </cell>
        </row>
        <row r="64">
          <cell r="A64" t="str">
            <v>513422200309191124</v>
          </cell>
          <cell r="B64" t="str">
            <v>1</v>
          </cell>
          <cell r="C64" t="str">
            <v>安秀美</v>
          </cell>
          <cell r="D64">
            <v>434</v>
          </cell>
          <cell r="E64">
            <v>89</v>
          </cell>
          <cell r="F64" t="str">
            <v>格绒燚西</v>
          </cell>
          <cell r="G64">
            <v>89</v>
          </cell>
          <cell r="H64" t="str">
            <v>马俊</v>
          </cell>
          <cell r="I64">
            <v>89</v>
          </cell>
          <cell r="J64" t="str">
            <v>拉初</v>
          </cell>
          <cell r="K64">
            <v>71</v>
          </cell>
          <cell r="L64" t="str">
            <v>纪春权</v>
          </cell>
          <cell r="M64">
            <v>54</v>
          </cell>
          <cell r="N64" t="str">
            <v>杨琴</v>
          </cell>
          <cell r="O64">
            <v>42</v>
          </cell>
          <cell r="P64" t="str">
            <v>邓倩</v>
          </cell>
          <cell r="Q64" t="str">
            <v>文科</v>
          </cell>
        </row>
        <row r="65">
          <cell r="A65" t="str">
            <v>513422200108032725</v>
          </cell>
          <cell r="B65" t="str">
            <v>1</v>
          </cell>
          <cell r="C65" t="str">
            <v>苏国英</v>
          </cell>
          <cell r="D65">
            <v>430.5</v>
          </cell>
          <cell r="E65">
            <v>84</v>
          </cell>
          <cell r="F65" t="str">
            <v>格绒燚西</v>
          </cell>
          <cell r="G65">
            <v>96</v>
          </cell>
          <cell r="H65" t="str">
            <v>马俊</v>
          </cell>
          <cell r="I65">
            <v>71.5</v>
          </cell>
          <cell r="J65" t="str">
            <v>拉初</v>
          </cell>
          <cell r="K65">
            <v>70</v>
          </cell>
          <cell r="L65" t="str">
            <v>纪春权</v>
          </cell>
          <cell r="M65">
            <v>72</v>
          </cell>
          <cell r="N65" t="str">
            <v>杨琴</v>
          </cell>
          <cell r="O65">
            <v>37</v>
          </cell>
          <cell r="P65" t="str">
            <v>邓倩</v>
          </cell>
          <cell r="Q65" t="str">
            <v>文科</v>
          </cell>
        </row>
        <row r="66">
          <cell r="A66" t="str">
            <v>51342220021007442X</v>
          </cell>
          <cell r="B66" t="str">
            <v>1</v>
          </cell>
          <cell r="C66" t="str">
            <v>金拉初</v>
          </cell>
          <cell r="D66">
            <v>430</v>
          </cell>
          <cell r="E66">
            <v>64</v>
          </cell>
          <cell r="F66" t="str">
            <v>格绒燚西</v>
          </cell>
          <cell r="G66">
            <v>79</v>
          </cell>
          <cell r="H66" t="str">
            <v>马俊</v>
          </cell>
          <cell r="I66">
            <v>113</v>
          </cell>
          <cell r="J66" t="str">
            <v>拉初</v>
          </cell>
          <cell r="K66">
            <v>65</v>
          </cell>
          <cell r="L66" t="str">
            <v>纪春权</v>
          </cell>
          <cell r="M66">
            <v>64</v>
          </cell>
          <cell r="N66" t="str">
            <v>杨琴</v>
          </cell>
          <cell r="O66">
            <v>45</v>
          </cell>
          <cell r="P66" t="str">
            <v>邓倩</v>
          </cell>
          <cell r="Q66" t="str">
            <v>文科</v>
          </cell>
        </row>
        <row r="67">
          <cell r="A67" t="str">
            <v>513422200203084021</v>
          </cell>
          <cell r="B67" t="str">
            <v>1</v>
          </cell>
          <cell r="C67" t="str">
            <v>祝玛央青</v>
          </cell>
          <cell r="D67">
            <v>430</v>
          </cell>
          <cell r="E67">
            <v>83</v>
          </cell>
          <cell r="F67" t="str">
            <v>格绒燚西</v>
          </cell>
          <cell r="G67">
            <v>66</v>
          </cell>
          <cell r="H67" t="str">
            <v>马俊</v>
          </cell>
          <cell r="I67">
            <v>90</v>
          </cell>
          <cell r="J67" t="str">
            <v>拉初</v>
          </cell>
          <cell r="K67">
            <v>70</v>
          </cell>
          <cell r="L67" t="str">
            <v>纪春权</v>
          </cell>
          <cell r="M67">
            <v>72</v>
          </cell>
          <cell r="N67" t="str">
            <v>杨琴</v>
          </cell>
          <cell r="O67">
            <v>49</v>
          </cell>
          <cell r="P67" t="str">
            <v>邓倩</v>
          </cell>
          <cell r="Q67" t="str">
            <v>文科</v>
          </cell>
        </row>
        <row r="68">
          <cell r="A68" t="str">
            <v>513422200311276629</v>
          </cell>
          <cell r="B68" t="str">
            <v>1</v>
          </cell>
          <cell r="C68" t="str">
            <v>曾雅琪</v>
          </cell>
          <cell r="D68">
            <v>429.5</v>
          </cell>
          <cell r="E68">
            <v>93</v>
          </cell>
          <cell r="F68" t="str">
            <v>格绒燚西</v>
          </cell>
          <cell r="G68">
            <v>87</v>
          </cell>
          <cell r="H68" t="str">
            <v>马俊</v>
          </cell>
          <cell r="I68">
            <v>84.5</v>
          </cell>
          <cell r="J68" t="str">
            <v>拉初</v>
          </cell>
          <cell r="K68">
            <v>60</v>
          </cell>
          <cell r="L68" t="str">
            <v>纪春权</v>
          </cell>
          <cell r="M68">
            <v>63</v>
          </cell>
          <cell r="N68" t="str">
            <v>杨琴</v>
          </cell>
          <cell r="O68">
            <v>42</v>
          </cell>
          <cell r="P68" t="str">
            <v>邓倩</v>
          </cell>
          <cell r="Q68" t="str">
            <v>文科</v>
          </cell>
        </row>
        <row r="69">
          <cell r="A69" t="str">
            <v>51342220041109032X</v>
          </cell>
          <cell r="B69" t="str">
            <v>4</v>
          </cell>
          <cell r="C69" t="str">
            <v>祝玛拉初</v>
          </cell>
          <cell r="D69">
            <v>429</v>
          </cell>
          <cell r="E69">
            <v>82</v>
          </cell>
          <cell r="F69" t="str">
            <v>周菊明</v>
          </cell>
          <cell r="G69">
            <v>90</v>
          </cell>
          <cell r="H69" t="str">
            <v>王江</v>
          </cell>
          <cell r="I69">
            <v>60</v>
          </cell>
          <cell r="J69" t="str">
            <v>张翠莲</v>
          </cell>
          <cell r="K69">
            <v>70</v>
          </cell>
          <cell r="L69" t="str">
            <v>马巫各</v>
          </cell>
          <cell r="M69">
            <v>75</v>
          </cell>
          <cell r="N69" t="str">
            <v>杨琴</v>
          </cell>
          <cell r="O69">
            <v>52</v>
          </cell>
          <cell r="P69" t="str">
            <v>胡柔殳</v>
          </cell>
          <cell r="Q69" t="str">
            <v>文科</v>
          </cell>
        </row>
        <row r="70">
          <cell r="A70" t="str">
            <v>513422200203154413</v>
          </cell>
          <cell r="B70" t="str">
            <v>5</v>
          </cell>
          <cell r="C70" t="str">
            <v>毛小华</v>
          </cell>
          <cell r="D70">
            <v>429</v>
          </cell>
          <cell r="E70">
            <v>77</v>
          </cell>
          <cell r="F70" t="str">
            <v>周菊明</v>
          </cell>
          <cell r="G70">
            <v>105</v>
          </cell>
          <cell r="H70" t="str">
            <v>赵云川</v>
          </cell>
          <cell r="I70">
            <v>80</v>
          </cell>
          <cell r="J70" t="str">
            <v>张翠莲</v>
          </cell>
          <cell r="K70">
            <v>54</v>
          </cell>
          <cell r="L70" t="str">
            <v>纪春权</v>
          </cell>
          <cell r="M70">
            <v>66</v>
          </cell>
          <cell r="N70" t="str">
            <v>勾中文</v>
          </cell>
          <cell r="O70">
            <v>47</v>
          </cell>
          <cell r="P70" t="str">
            <v>邓倩</v>
          </cell>
          <cell r="Q70" t="str">
            <v>文科</v>
          </cell>
        </row>
        <row r="71">
          <cell r="A71" t="str">
            <v>513422200302146822</v>
          </cell>
          <cell r="B71" t="str">
            <v>1</v>
          </cell>
          <cell r="C71" t="str">
            <v>邱小莉</v>
          </cell>
          <cell r="D71">
            <v>429</v>
          </cell>
          <cell r="E71">
            <v>87</v>
          </cell>
          <cell r="F71" t="str">
            <v>格绒燚西</v>
          </cell>
          <cell r="G71">
            <v>102</v>
          </cell>
          <cell r="H71" t="str">
            <v>马俊</v>
          </cell>
          <cell r="I71">
            <v>64</v>
          </cell>
          <cell r="J71" t="str">
            <v>拉初</v>
          </cell>
          <cell r="K71">
            <v>69</v>
          </cell>
          <cell r="L71" t="str">
            <v>纪春权</v>
          </cell>
          <cell r="M71">
            <v>67</v>
          </cell>
          <cell r="N71" t="str">
            <v>杨琴</v>
          </cell>
          <cell r="O71">
            <v>40</v>
          </cell>
          <cell r="P71" t="str">
            <v>邓倩</v>
          </cell>
          <cell r="Q71" t="str">
            <v>文科</v>
          </cell>
        </row>
        <row r="72">
          <cell r="A72" t="str">
            <v>513422200209082924</v>
          </cell>
          <cell r="B72" t="str">
            <v>4</v>
          </cell>
          <cell r="C72" t="str">
            <v>苟燕</v>
          </cell>
          <cell r="D72">
            <v>428</v>
          </cell>
          <cell r="E72">
            <v>87</v>
          </cell>
          <cell r="F72" t="str">
            <v>周菊明</v>
          </cell>
          <cell r="G72">
            <v>95</v>
          </cell>
          <cell r="H72" t="str">
            <v>王江</v>
          </cell>
          <cell r="I72">
            <v>65</v>
          </cell>
          <cell r="J72" t="str">
            <v>张翠莲</v>
          </cell>
          <cell r="K72">
            <v>84</v>
          </cell>
          <cell r="L72" t="str">
            <v>马巫各</v>
          </cell>
          <cell r="M72">
            <v>59</v>
          </cell>
          <cell r="N72" t="str">
            <v>杨琴</v>
          </cell>
          <cell r="O72">
            <v>38</v>
          </cell>
          <cell r="P72" t="str">
            <v>胡柔殳</v>
          </cell>
          <cell r="Q72" t="str">
            <v>文科</v>
          </cell>
        </row>
        <row r="73">
          <cell r="A73" t="str">
            <v>513422200201180028</v>
          </cell>
          <cell r="B73" t="str">
            <v>5</v>
          </cell>
          <cell r="C73" t="str">
            <v>宋清梅</v>
          </cell>
          <cell r="D73">
            <v>427.5</v>
          </cell>
          <cell r="E73">
            <v>99</v>
          </cell>
          <cell r="F73" t="str">
            <v>周菊明</v>
          </cell>
          <cell r="G73">
            <v>97</v>
          </cell>
          <cell r="H73" t="str">
            <v>赵云川</v>
          </cell>
          <cell r="I73">
            <v>64.5</v>
          </cell>
          <cell r="J73" t="str">
            <v>张翠莲</v>
          </cell>
          <cell r="K73">
            <v>76</v>
          </cell>
          <cell r="L73" t="str">
            <v>纪春权</v>
          </cell>
          <cell r="M73">
            <v>58</v>
          </cell>
          <cell r="N73" t="str">
            <v>勾中文</v>
          </cell>
          <cell r="O73">
            <v>33</v>
          </cell>
          <cell r="P73" t="str">
            <v>邓倩</v>
          </cell>
          <cell r="Q73" t="str">
            <v>文科</v>
          </cell>
        </row>
        <row r="74">
          <cell r="A74" t="str">
            <v>513422200405031526</v>
          </cell>
          <cell r="B74" t="str">
            <v>5</v>
          </cell>
          <cell r="C74" t="str">
            <v>毛健美</v>
          </cell>
          <cell r="D74">
            <v>427.5</v>
          </cell>
          <cell r="E74">
            <v>86</v>
          </cell>
          <cell r="F74" t="str">
            <v>周菊明</v>
          </cell>
          <cell r="G74">
            <v>116</v>
          </cell>
          <cell r="H74" t="str">
            <v>赵云川</v>
          </cell>
          <cell r="I74">
            <v>46.5</v>
          </cell>
          <cell r="J74" t="str">
            <v>张翠莲</v>
          </cell>
          <cell r="K74">
            <v>64</v>
          </cell>
          <cell r="L74" t="str">
            <v>纪春权</v>
          </cell>
          <cell r="M74">
            <v>61</v>
          </cell>
          <cell r="N74" t="str">
            <v>勾中文</v>
          </cell>
          <cell r="O74">
            <v>54</v>
          </cell>
          <cell r="P74" t="str">
            <v>邓倩</v>
          </cell>
          <cell r="Q74" t="str">
            <v>文科</v>
          </cell>
        </row>
        <row r="75">
          <cell r="A75" t="str">
            <v>513422200107021928</v>
          </cell>
          <cell r="B75" t="str">
            <v>2</v>
          </cell>
          <cell r="C75" t="str">
            <v>王英</v>
          </cell>
          <cell r="D75">
            <v>426.5</v>
          </cell>
          <cell r="E75">
            <v>91</v>
          </cell>
          <cell r="F75" t="str">
            <v>格绒燚西</v>
          </cell>
          <cell r="G75">
            <v>86</v>
          </cell>
          <cell r="H75" t="str">
            <v>王江</v>
          </cell>
          <cell r="I75">
            <v>105.5</v>
          </cell>
          <cell r="J75" t="str">
            <v>陈强</v>
          </cell>
          <cell r="K75">
            <v>62</v>
          </cell>
          <cell r="L75" t="str">
            <v>吴文艺</v>
          </cell>
          <cell r="M75">
            <v>51</v>
          </cell>
          <cell r="N75" t="str">
            <v>勾中文</v>
          </cell>
          <cell r="O75">
            <v>31</v>
          </cell>
          <cell r="P75" t="str">
            <v>邓倩</v>
          </cell>
          <cell r="Q75" t="str">
            <v>文科</v>
          </cell>
        </row>
        <row r="76">
          <cell r="A76" t="str">
            <v>513422200408105412</v>
          </cell>
          <cell r="B76" t="str">
            <v>4</v>
          </cell>
          <cell r="C76" t="str">
            <v>扎西偏初</v>
          </cell>
          <cell r="D76">
            <v>425</v>
          </cell>
          <cell r="E76">
            <v>91</v>
          </cell>
          <cell r="F76" t="str">
            <v>周菊明</v>
          </cell>
          <cell r="G76">
            <v>88</v>
          </cell>
          <cell r="H76" t="str">
            <v>王江</v>
          </cell>
          <cell r="I76">
            <v>67</v>
          </cell>
          <cell r="J76" t="str">
            <v>张翠莲</v>
          </cell>
          <cell r="K76">
            <v>57</v>
          </cell>
          <cell r="L76" t="str">
            <v>马巫各</v>
          </cell>
          <cell r="M76">
            <v>70</v>
          </cell>
          <cell r="N76" t="str">
            <v>杨琴</v>
          </cell>
          <cell r="O76">
            <v>52</v>
          </cell>
          <cell r="P76" t="str">
            <v>胡柔殳</v>
          </cell>
          <cell r="Q76" t="str">
            <v>文科</v>
          </cell>
        </row>
        <row r="77">
          <cell r="A77" t="str">
            <v>513422199905305428</v>
          </cell>
          <cell r="B77" t="str">
            <v>3</v>
          </cell>
          <cell r="C77" t="str">
            <v>祝玛泽仁</v>
          </cell>
          <cell r="D77">
            <v>425</v>
          </cell>
          <cell r="E77">
            <v>85</v>
          </cell>
          <cell r="F77" t="str">
            <v>岳子琦</v>
          </cell>
          <cell r="G77">
            <v>88</v>
          </cell>
          <cell r="H77" t="str">
            <v>马俊</v>
          </cell>
          <cell r="I77">
            <v>74</v>
          </cell>
          <cell r="J77" t="str">
            <v>陈强</v>
          </cell>
          <cell r="K77">
            <v>74</v>
          </cell>
          <cell r="L77" t="str">
            <v>吴文艺</v>
          </cell>
          <cell r="M77">
            <v>69</v>
          </cell>
          <cell r="N77" t="str">
            <v>勾中文</v>
          </cell>
          <cell r="O77">
            <v>35</v>
          </cell>
          <cell r="P77" t="str">
            <v>胡柔殳</v>
          </cell>
          <cell r="Q77" t="str">
            <v>文科</v>
          </cell>
        </row>
        <row r="78">
          <cell r="A78" t="str">
            <v>513422200405295425</v>
          </cell>
          <cell r="B78" t="str">
            <v>3</v>
          </cell>
          <cell r="C78" t="str">
            <v>尼玛拉姆</v>
          </cell>
          <cell r="D78">
            <v>422.5</v>
          </cell>
          <cell r="E78">
            <v>79</v>
          </cell>
          <cell r="F78" t="str">
            <v>岳子琦</v>
          </cell>
          <cell r="G78">
            <v>82</v>
          </cell>
          <cell r="H78" t="str">
            <v>马俊</v>
          </cell>
          <cell r="I78">
            <v>100.5</v>
          </cell>
          <cell r="J78" t="str">
            <v>陈强</v>
          </cell>
          <cell r="K78">
            <v>65</v>
          </cell>
          <cell r="L78" t="str">
            <v>吴文艺</v>
          </cell>
          <cell r="M78">
            <v>64</v>
          </cell>
          <cell r="N78" t="str">
            <v>勾中文</v>
          </cell>
          <cell r="O78">
            <v>32</v>
          </cell>
          <cell r="P78" t="str">
            <v>胡柔殳</v>
          </cell>
          <cell r="Q78" t="str">
            <v>文科</v>
          </cell>
        </row>
        <row r="79">
          <cell r="A79" t="str">
            <v>513422200205152323</v>
          </cell>
          <cell r="B79" t="str">
            <v>5</v>
          </cell>
          <cell r="C79" t="str">
            <v>降初拉姆</v>
          </cell>
          <cell r="D79">
            <v>421.5</v>
          </cell>
          <cell r="E79">
            <v>90</v>
          </cell>
          <cell r="F79" t="str">
            <v>周菊明</v>
          </cell>
          <cell r="G79">
            <v>92</v>
          </cell>
          <cell r="H79" t="str">
            <v>赵云川</v>
          </cell>
          <cell r="I79">
            <v>64.5</v>
          </cell>
          <cell r="J79" t="str">
            <v>张翠莲</v>
          </cell>
          <cell r="K79">
            <v>71</v>
          </cell>
          <cell r="L79" t="str">
            <v>纪春权</v>
          </cell>
          <cell r="M79">
            <v>60</v>
          </cell>
          <cell r="N79" t="str">
            <v>勾中文</v>
          </cell>
          <cell r="O79">
            <v>44</v>
          </cell>
          <cell r="P79" t="str">
            <v>邓倩</v>
          </cell>
          <cell r="Q79" t="str">
            <v>文科</v>
          </cell>
        </row>
        <row r="80">
          <cell r="A80" t="str">
            <v>513422200306152349</v>
          </cell>
          <cell r="B80" t="str">
            <v>2</v>
          </cell>
          <cell r="C80" t="str">
            <v>杨银春</v>
          </cell>
          <cell r="D80">
            <v>421</v>
          </cell>
          <cell r="E80">
            <v>80</v>
          </cell>
          <cell r="F80" t="str">
            <v>格绒燚西</v>
          </cell>
          <cell r="G80">
            <v>103</v>
          </cell>
          <cell r="H80" t="str">
            <v>王江</v>
          </cell>
          <cell r="I80">
            <v>54</v>
          </cell>
          <cell r="J80" t="str">
            <v>陈强</v>
          </cell>
          <cell r="K80">
            <v>60</v>
          </cell>
          <cell r="L80" t="str">
            <v>吴文艺</v>
          </cell>
          <cell r="M80">
            <v>73</v>
          </cell>
          <cell r="N80" t="str">
            <v>勾中文</v>
          </cell>
          <cell r="O80">
            <v>51</v>
          </cell>
          <cell r="P80" t="str">
            <v>邓倩</v>
          </cell>
          <cell r="Q80" t="str">
            <v>文科</v>
          </cell>
        </row>
        <row r="81">
          <cell r="A81" t="str">
            <v>513422200003255025</v>
          </cell>
          <cell r="B81" t="str">
            <v>2</v>
          </cell>
          <cell r="C81" t="str">
            <v>降初</v>
          </cell>
          <cell r="D81">
            <v>421</v>
          </cell>
          <cell r="E81">
            <v>99</v>
          </cell>
          <cell r="F81" t="str">
            <v>格绒燚西</v>
          </cell>
          <cell r="G81">
            <v>85</v>
          </cell>
          <cell r="H81" t="str">
            <v>王江</v>
          </cell>
          <cell r="I81">
            <v>71</v>
          </cell>
          <cell r="J81" t="str">
            <v>陈强</v>
          </cell>
          <cell r="K81">
            <v>64</v>
          </cell>
          <cell r="L81" t="str">
            <v>吴文艺</v>
          </cell>
          <cell r="M81">
            <v>57</v>
          </cell>
          <cell r="N81" t="str">
            <v>勾中文</v>
          </cell>
          <cell r="O81">
            <v>45</v>
          </cell>
          <cell r="P81" t="str">
            <v>邓倩</v>
          </cell>
          <cell r="Q81" t="str">
            <v>文科</v>
          </cell>
        </row>
        <row r="82">
          <cell r="A82" t="str">
            <v>513422200307132323</v>
          </cell>
          <cell r="B82" t="str">
            <v>3</v>
          </cell>
          <cell r="C82" t="str">
            <v>张丽</v>
          </cell>
          <cell r="D82">
            <v>419.5</v>
          </cell>
          <cell r="E82">
            <v>89</v>
          </cell>
          <cell r="F82" t="str">
            <v>岳子琦</v>
          </cell>
          <cell r="G82">
            <v>79</v>
          </cell>
          <cell r="H82" t="str">
            <v>马俊</v>
          </cell>
          <cell r="I82">
            <v>68.5</v>
          </cell>
          <cell r="J82" t="str">
            <v>陈强</v>
          </cell>
          <cell r="K82">
            <v>67</v>
          </cell>
          <cell r="L82" t="str">
            <v>吴文艺</v>
          </cell>
          <cell r="M82">
            <v>68</v>
          </cell>
          <cell r="N82" t="str">
            <v>勾中文</v>
          </cell>
          <cell r="O82">
            <v>48</v>
          </cell>
          <cell r="P82" t="str">
            <v>胡柔殳</v>
          </cell>
          <cell r="Q82" t="str">
            <v>文科</v>
          </cell>
        </row>
        <row r="83">
          <cell r="A83" t="str">
            <v>513422200005014225</v>
          </cell>
          <cell r="B83" t="str">
            <v>5</v>
          </cell>
          <cell r="C83" t="str">
            <v>斯达祝玛</v>
          </cell>
          <cell r="D83">
            <v>419</v>
          </cell>
          <cell r="E83">
            <v>93</v>
          </cell>
          <cell r="F83" t="str">
            <v>周菊明</v>
          </cell>
          <cell r="G83">
            <v>89</v>
          </cell>
          <cell r="H83" t="str">
            <v>赵云川</v>
          </cell>
          <cell r="I83">
            <v>58</v>
          </cell>
          <cell r="J83" t="str">
            <v>张翠莲</v>
          </cell>
          <cell r="K83">
            <v>57</v>
          </cell>
          <cell r="L83" t="str">
            <v>纪春权</v>
          </cell>
          <cell r="M83">
            <v>69</v>
          </cell>
          <cell r="N83" t="str">
            <v>勾中文</v>
          </cell>
          <cell r="O83">
            <v>53</v>
          </cell>
          <cell r="P83" t="str">
            <v>邓倩</v>
          </cell>
          <cell r="Q83" t="str">
            <v>文科</v>
          </cell>
        </row>
        <row r="84">
          <cell r="A84" t="str">
            <v>51342220030425072X</v>
          </cell>
          <cell r="B84" t="str">
            <v>5</v>
          </cell>
          <cell r="C84" t="str">
            <v>苦阿甲</v>
          </cell>
          <cell r="D84">
            <v>418.5</v>
          </cell>
          <cell r="E84">
            <v>99</v>
          </cell>
          <cell r="F84" t="str">
            <v>周菊明</v>
          </cell>
          <cell r="G84">
            <v>87</v>
          </cell>
          <cell r="H84" t="str">
            <v>赵云川</v>
          </cell>
          <cell r="I84">
            <v>54.5</v>
          </cell>
          <cell r="J84" t="str">
            <v>张翠莲</v>
          </cell>
          <cell r="K84">
            <v>77</v>
          </cell>
          <cell r="L84" t="str">
            <v>纪春权</v>
          </cell>
          <cell r="M84">
            <v>59</v>
          </cell>
          <cell r="N84" t="str">
            <v>勾中文</v>
          </cell>
          <cell r="O84">
            <v>42</v>
          </cell>
          <cell r="P84" t="str">
            <v>邓倩</v>
          </cell>
          <cell r="Q84" t="str">
            <v>文科</v>
          </cell>
        </row>
        <row r="85">
          <cell r="A85" t="str">
            <v>513422200304101919</v>
          </cell>
          <cell r="B85" t="str">
            <v>3</v>
          </cell>
          <cell r="C85" t="str">
            <v>王金平</v>
          </cell>
          <cell r="D85">
            <v>417.5</v>
          </cell>
          <cell r="E85">
            <v>87</v>
          </cell>
          <cell r="F85" t="str">
            <v>岳子琦</v>
          </cell>
          <cell r="G85">
            <v>98</v>
          </cell>
          <cell r="H85" t="str">
            <v>马俊</v>
          </cell>
          <cell r="I85">
            <v>55.5</v>
          </cell>
          <cell r="J85" t="str">
            <v>陈强</v>
          </cell>
          <cell r="K85">
            <v>66</v>
          </cell>
          <cell r="L85" t="str">
            <v>吴文艺</v>
          </cell>
          <cell r="M85">
            <v>70</v>
          </cell>
          <cell r="N85" t="str">
            <v>勾中文</v>
          </cell>
          <cell r="O85">
            <v>41</v>
          </cell>
          <cell r="P85" t="str">
            <v>胡柔殳</v>
          </cell>
          <cell r="Q85" t="str">
            <v>文科</v>
          </cell>
        </row>
        <row r="86">
          <cell r="A86" t="str">
            <v>513422200112122125</v>
          </cell>
          <cell r="B86" t="str">
            <v>2</v>
          </cell>
          <cell r="C86" t="str">
            <v>马尔其</v>
          </cell>
          <cell r="D86">
            <v>417.5</v>
          </cell>
          <cell r="E86">
            <v>88</v>
          </cell>
          <cell r="F86" t="str">
            <v>格绒燚西</v>
          </cell>
          <cell r="G86">
            <v>97</v>
          </cell>
          <cell r="H86" t="str">
            <v>王江</v>
          </cell>
          <cell r="I86">
            <v>82.5</v>
          </cell>
          <cell r="J86" t="str">
            <v>陈强</v>
          </cell>
          <cell r="K86">
            <v>63</v>
          </cell>
          <cell r="L86" t="str">
            <v>吴文艺</v>
          </cell>
          <cell r="M86">
            <v>62</v>
          </cell>
          <cell r="N86" t="str">
            <v>勾中文</v>
          </cell>
          <cell r="O86">
            <v>25</v>
          </cell>
          <cell r="P86" t="str">
            <v>邓倩</v>
          </cell>
          <cell r="Q86" t="str">
            <v>文科</v>
          </cell>
        </row>
        <row r="87">
          <cell r="A87" t="str">
            <v>513422200402152728</v>
          </cell>
          <cell r="B87" t="str">
            <v>4</v>
          </cell>
          <cell r="C87" t="str">
            <v>欧梅</v>
          </cell>
          <cell r="D87">
            <v>417</v>
          </cell>
          <cell r="E87">
            <v>87</v>
          </cell>
          <cell r="F87" t="str">
            <v>周菊明</v>
          </cell>
          <cell r="G87">
            <v>97</v>
          </cell>
          <cell r="H87" t="str">
            <v>王江</v>
          </cell>
          <cell r="I87">
            <v>68</v>
          </cell>
          <cell r="J87" t="str">
            <v>张翠莲</v>
          </cell>
          <cell r="K87">
            <v>58</v>
          </cell>
          <cell r="L87" t="str">
            <v>马巫各</v>
          </cell>
          <cell r="M87">
            <v>70</v>
          </cell>
          <cell r="N87" t="str">
            <v>杨琴</v>
          </cell>
          <cell r="O87">
            <v>37</v>
          </cell>
          <cell r="P87" t="str">
            <v>胡柔殳</v>
          </cell>
          <cell r="Q87" t="str">
            <v>文科</v>
          </cell>
        </row>
        <row r="88">
          <cell r="A88" t="str">
            <v>513422200211036812</v>
          </cell>
          <cell r="B88" t="str">
            <v>3</v>
          </cell>
          <cell r="C88" t="str">
            <v>马什林</v>
          </cell>
          <cell r="D88">
            <v>416</v>
          </cell>
          <cell r="E88">
            <v>86</v>
          </cell>
          <cell r="F88" t="str">
            <v>岳子琦</v>
          </cell>
          <cell r="G88">
            <v>88</v>
          </cell>
          <cell r="H88" t="str">
            <v>马俊</v>
          </cell>
          <cell r="I88">
            <v>47</v>
          </cell>
          <cell r="J88" t="str">
            <v>陈强</v>
          </cell>
          <cell r="K88">
            <v>76</v>
          </cell>
          <cell r="L88" t="str">
            <v>吴文艺</v>
          </cell>
          <cell r="M88">
            <v>67</v>
          </cell>
          <cell r="N88" t="str">
            <v>勾中文</v>
          </cell>
          <cell r="O88">
            <v>52</v>
          </cell>
          <cell r="P88" t="str">
            <v>胡柔殳</v>
          </cell>
          <cell r="Q88" t="str">
            <v>文科</v>
          </cell>
        </row>
        <row r="89">
          <cell r="A89" t="str">
            <v>513422200103201120</v>
          </cell>
          <cell r="B89" t="str">
            <v>3</v>
          </cell>
          <cell r="C89" t="str">
            <v>乔阿甲</v>
          </cell>
          <cell r="D89">
            <v>416</v>
          </cell>
          <cell r="E89">
            <v>92</v>
          </cell>
          <cell r="F89" t="str">
            <v>岳子琦</v>
          </cell>
          <cell r="G89">
            <v>76</v>
          </cell>
          <cell r="H89" t="str">
            <v>马俊</v>
          </cell>
          <cell r="I89">
            <v>61</v>
          </cell>
          <cell r="J89" t="str">
            <v>陈强</v>
          </cell>
          <cell r="K89">
            <v>74</v>
          </cell>
          <cell r="L89" t="str">
            <v>吴文艺</v>
          </cell>
          <cell r="M89">
            <v>72</v>
          </cell>
          <cell r="N89" t="str">
            <v>勾中文</v>
          </cell>
          <cell r="O89">
            <v>41</v>
          </cell>
          <cell r="P89" t="str">
            <v>胡柔殳</v>
          </cell>
          <cell r="Q89" t="str">
            <v>文科</v>
          </cell>
        </row>
        <row r="90">
          <cell r="A90" t="str">
            <v>513422200308122119</v>
          </cell>
          <cell r="B90" t="str">
            <v>4</v>
          </cell>
          <cell r="C90" t="str">
            <v>叶才岗</v>
          </cell>
          <cell r="D90">
            <v>416</v>
          </cell>
          <cell r="E90">
            <v>95</v>
          </cell>
          <cell r="F90" t="str">
            <v>周菊明</v>
          </cell>
          <cell r="G90">
            <v>99</v>
          </cell>
          <cell r="H90" t="str">
            <v>王江</v>
          </cell>
          <cell r="I90">
            <v>31</v>
          </cell>
          <cell r="J90" t="str">
            <v>张翠莲</v>
          </cell>
          <cell r="K90">
            <v>58</v>
          </cell>
          <cell r="L90" t="str">
            <v>马巫各</v>
          </cell>
          <cell r="M90">
            <v>77</v>
          </cell>
          <cell r="N90" t="str">
            <v>杨琴</v>
          </cell>
          <cell r="O90">
            <v>56</v>
          </cell>
          <cell r="P90" t="str">
            <v>胡柔殳</v>
          </cell>
          <cell r="Q90" t="str">
            <v>文科</v>
          </cell>
        </row>
        <row r="91">
          <cell r="A91" t="str">
            <v>513422200503054027</v>
          </cell>
          <cell r="B91" t="str">
            <v>5</v>
          </cell>
          <cell r="C91" t="str">
            <v>边玛曲珍</v>
          </cell>
          <cell r="D91">
            <v>416</v>
          </cell>
          <cell r="E91">
            <v>87</v>
          </cell>
          <cell r="F91" t="str">
            <v>周菊明</v>
          </cell>
          <cell r="G91">
            <v>74</v>
          </cell>
          <cell r="H91" t="str">
            <v>赵云川</v>
          </cell>
          <cell r="I91">
            <v>76</v>
          </cell>
          <cell r="J91" t="str">
            <v>张翠莲</v>
          </cell>
          <cell r="K91">
            <v>65</v>
          </cell>
          <cell r="L91" t="str">
            <v>纪春权</v>
          </cell>
          <cell r="M91">
            <v>61</v>
          </cell>
          <cell r="N91" t="str">
            <v>勾中文</v>
          </cell>
          <cell r="O91">
            <v>53</v>
          </cell>
          <cell r="P91" t="str">
            <v>邓倩</v>
          </cell>
          <cell r="Q91" t="str">
            <v>文科</v>
          </cell>
        </row>
        <row r="92">
          <cell r="A92" t="str">
            <v>51342220031218171X</v>
          </cell>
          <cell r="B92" t="str">
            <v>3</v>
          </cell>
          <cell r="C92" t="str">
            <v>陶金平</v>
          </cell>
          <cell r="D92">
            <v>414</v>
          </cell>
          <cell r="E92">
            <v>92</v>
          </cell>
          <cell r="F92" t="str">
            <v>岳子琦</v>
          </cell>
          <cell r="G92">
            <v>93</v>
          </cell>
          <cell r="H92" t="str">
            <v>马俊</v>
          </cell>
          <cell r="I92">
            <v>44</v>
          </cell>
          <cell r="J92" t="str">
            <v>陈强</v>
          </cell>
          <cell r="K92">
            <v>68</v>
          </cell>
          <cell r="L92" t="str">
            <v>吴文艺</v>
          </cell>
          <cell r="M92">
            <v>69</v>
          </cell>
          <cell r="N92" t="str">
            <v>勾中文</v>
          </cell>
          <cell r="O92">
            <v>48</v>
          </cell>
          <cell r="P92" t="str">
            <v>胡柔殳</v>
          </cell>
          <cell r="Q92" t="str">
            <v>文科</v>
          </cell>
        </row>
        <row r="93">
          <cell r="A93" t="str">
            <v>513422200401012328</v>
          </cell>
          <cell r="B93" t="str">
            <v>4</v>
          </cell>
          <cell r="C93" t="str">
            <v>扎西央宗</v>
          </cell>
          <cell r="D93">
            <v>412.5</v>
          </cell>
          <cell r="E93">
            <v>89</v>
          </cell>
          <cell r="F93" t="str">
            <v>周菊明</v>
          </cell>
          <cell r="G93">
            <v>91</v>
          </cell>
          <cell r="H93" t="str">
            <v>王江</v>
          </cell>
          <cell r="I93">
            <v>78.5</v>
          </cell>
          <cell r="J93" t="str">
            <v>张翠莲</v>
          </cell>
          <cell r="K93">
            <v>57</v>
          </cell>
          <cell r="L93" t="str">
            <v>马巫各</v>
          </cell>
          <cell r="M93">
            <v>55</v>
          </cell>
          <cell r="N93" t="str">
            <v>杨琴</v>
          </cell>
          <cell r="O93">
            <v>42</v>
          </cell>
          <cell r="P93" t="str">
            <v>胡柔殳</v>
          </cell>
          <cell r="Q93" t="str">
            <v>文科</v>
          </cell>
        </row>
        <row r="94">
          <cell r="A94" t="str">
            <v>513422200106082921</v>
          </cell>
          <cell r="B94" t="str">
            <v>4</v>
          </cell>
          <cell r="C94" t="str">
            <v>伍小燕</v>
          </cell>
          <cell r="D94">
            <v>412.5</v>
          </cell>
          <cell r="E94">
            <v>92</v>
          </cell>
          <cell r="F94" t="str">
            <v>周菊明</v>
          </cell>
          <cell r="G94">
            <v>91</v>
          </cell>
          <cell r="H94" t="str">
            <v>王江</v>
          </cell>
          <cell r="I94">
            <v>55.5</v>
          </cell>
          <cell r="J94" t="str">
            <v>张翠莲</v>
          </cell>
          <cell r="K94">
            <v>53</v>
          </cell>
          <cell r="L94" t="str">
            <v>马巫各</v>
          </cell>
          <cell r="M94">
            <v>72</v>
          </cell>
          <cell r="N94" t="str">
            <v>杨琴</v>
          </cell>
          <cell r="O94">
            <v>49</v>
          </cell>
          <cell r="P94" t="str">
            <v>胡柔殳</v>
          </cell>
          <cell r="Q94" t="str">
            <v>文科</v>
          </cell>
        </row>
        <row r="95">
          <cell r="A95" t="str">
            <v>513422200306030317</v>
          </cell>
          <cell r="B95" t="str">
            <v>2</v>
          </cell>
          <cell r="C95" t="str">
            <v>陈枭</v>
          </cell>
          <cell r="D95">
            <v>412</v>
          </cell>
          <cell r="E95">
            <v>94</v>
          </cell>
          <cell r="F95" t="str">
            <v>格绒燚西</v>
          </cell>
          <cell r="G95">
            <v>81</v>
          </cell>
          <cell r="H95" t="str">
            <v>王江</v>
          </cell>
          <cell r="I95">
            <v>60</v>
          </cell>
          <cell r="J95" t="str">
            <v>陈强</v>
          </cell>
          <cell r="K95">
            <v>61</v>
          </cell>
          <cell r="L95" t="str">
            <v>吴文艺</v>
          </cell>
          <cell r="M95">
            <v>73</v>
          </cell>
          <cell r="N95" t="str">
            <v>勾中文</v>
          </cell>
          <cell r="O95">
            <v>43</v>
          </cell>
          <cell r="P95" t="str">
            <v>邓倩</v>
          </cell>
          <cell r="Q95" t="str">
            <v>文科</v>
          </cell>
        </row>
        <row r="96">
          <cell r="A96" t="str">
            <v>513422200402154846</v>
          </cell>
          <cell r="B96" t="str">
            <v>1</v>
          </cell>
          <cell r="C96" t="str">
            <v>苏朗祝玛</v>
          </cell>
          <cell r="D96">
            <v>412</v>
          </cell>
          <cell r="E96">
            <v>84</v>
          </cell>
          <cell r="F96" t="str">
            <v>格绒燚西</v>
          </cell>
          <cell r="G96">
            <v>85</v>
          </cell>
          <cell r="H96" t="str">
            <v>马俊</v>
          </cell>
          <cell r="I96">
            <v>91</v>
          </cell>
          <cell r="J96" t="str">
            <v>拉初</v>
          </cell>
          <cell r="K96">
            <v>60</v>
          </cell>
          <cell r="L96" t="str">
            <v>纪春权</v>
          </cell>
          <cell r="M96">
            <v>60</v>
          </cell>
          <cell r="N96" t="str">
            <v>杨琴</v>
          </cell>
          <cell r="O96">
            <v>32</v>
          </cell>
          <cell r="P96" t="str">
            <v>邓倩</v>
          </cell>
          <cell r="Q96" t="str">
            <v>文科</v>
          </cell>
        </row>
        <row r="97">
          <cell r="A97" t="str">
            <v>513422200211052943</v>
          </cell>
          <cell r="B97" t="str">
            <v>4</v>
          </cell>
          <cell r="C97" t="str">
            <v>韩红</v>
          </cell>
          <cell r="D97">
            <v>411.5</v>
          </cell>
          <cell r="E97">
            <v>84</v>
          </cell>
          <cell r="F97" t="str">
            <v>周菊明</v>
          </cell>
          <cell r="G97">
            <v>101</v>
          </cell>
          <cell r="H97" t="str">
            <v>王江</v>
          </cell>
          <cell r="I97">
            <v>82.5</v>
          </cell>
          <cell r="J97" t="str">
            <v>张翠莲</v>
          </cell>
          <cell r="K97">
            <v>59</v>
          </cell>
          <cell r="L97" t="str">
            <v>马巫各</v>
          </cell>
          <cell r="M97">
            <v>61</v>
          </cell>
          <cell r="N97" t="str">
            <v>杨琴</v>
          </cell>
          <cell r="O97">
            <v>24</v>
          </cell>
          <cell r="P97" t="str">
            <v>胡柔殳</v>
          </cell>
          <cell r="Q97" t="str">
            <v>文科</v>
          </cell>
        </row>
        <row r="98">
          <cell r="A98" t="str">
            <v>51342220030703212X</v>
          </cell>
          <cell r="B98" t="str">
            <v>2</v>
          </cell>
          <cell r="C98" t="str">
            <v>次里祝玛</v>
          </cell>
          <cell r="D98">
            <v>411.5</v>
          </cell>
          <cell r="E98">
            <v>87</v>
          </cell>
          <cell r="F98" t="str">
            <v>格绒燚西</v>
          </cell>
          <cell r="G98">
            <v>60</v>
          </cell>
          <cell r="H98" t="str">
            <v>王江</v>
          </cell>
          <cell r="I98">
            <v>74.5</v>
          </cell>
          <cell r="J98" t="str">
            <v>陈强</v>
          </cell>
          <cell r="K98">
            <v>76</v>
          </cell>
          <cell r="L98" t="str">
            <v>吴文艺</v>
          </cell>
          <cell r="M98">
            <v>67</v>
          </cell>
          <cell r="N98" t="str">
            <v>勾中文</v>
          </cell>
          <cell r="O98">
            <v>47</v>
          </cell>
          <cell r="P98" t="str">
            <v>邓倩</v>
          </cell>
          <cell r="Q98" t="str">
            <v>文科</v>
          </cell>
        </row>
        <row r="99">
          <cell r="A99" t="str">
            <v>513422200403012911</v>
          </cell>
          <cell r="B99" t="str">
            <v>5</v>
          </cell>
          <cell r="C99" t="str">
            <v>严阿康</v>
          </cell>
          <cell r="D99">
            <v>407.5</v>
          </cell>
          <cell r="E99">
            <v>92</v>
          </cell>
          <cell r="F99" t="str">
            <v>周菊明</v>
          </cell>
          <cell r="G99">
            <v>85</v>
          </cell>
          <cell r="H99" t="str">
            <v>赵云川</v>
          </cell>
          <cell r="I99">
            <v>59.5</v>
          </cell>
          <cell r="J99" t="str">
            <v>张翠莲</v>
          </cell>
          <cell r="K99">
            <v>65</v>
          </cell>
          <cell r="L99" t="str">
            <v>纪春权</v>
          </cell>
          <cell r="M99">
            <v>64</v>
          </cell>
          <cell r="N99" t="str">
            <v>勾中文</v>
          </cell>
          <cell r="O99">
            <v>42</v>
          </cell>
          <cell r="P99" t="str">
            <v>邓倩</v>
          </cell>
          <cell r="Q99" t="str">
            <v>文科</v>
          </cell>
        </row>
        <row r="100">
          <cell r="A100" t="str">
            <v>513422200101166229</v>
          </cell>
          <cell r="B100" t="str">
            <v>2</v>
          </cell>
          <cell r="C100" t="str">
            <v>胡秀珍</v>
          </cell>
          <cell r="D100">
            <v>405.5</v>
          </cell>
          <cell r="E100">
            <v>85</v>
          </cell>
          <cell r="F100" t="str">
            <v>格绒燚西</v>
          </cell>
          <cell r="G100">
            <v>81</v>
          </cell>
          <cell r="H100" t="str">
            <v>王江</v>
          </cell>
          <cell r="I100">
            <v>62.5</v>
          </cell>
          <cell r="J100" t="str">
            <v>陈强</v>
          </cell>
          <cell r="K100">
            <v>79</v>
          </cell>
          <cell r="L100" t="str">
            <v>吴文艺</v>
          </cell>
          <cell r="M100">
            <v>68</v>
          </cell>
          <cell r="N100" t="str">
            <v>勾中文</v>
          </cell>
          <cell r="O100">
            <v>30</v>
          </cell>
          <cell r="P100" t="str">
            <v>邓倩</v>
          </cell>
          <cell r="Q100" t="str">
            <v>文科</v>
          </cell>
        </row>
        <row r="101">
          <cell r="A101" t="str">
            <v>513422199701032528</v>
          </cell>
          <cell r="B101" t="str">
            <v>4</v>
          </cell>
          <cell r="C101" t="str">
            <v>伍五呷</v>
          </cell>
          <cell r="D101">
            <v>405.5</v>
          </cell>
          <cell r="E101">
            <v>87</v>
          </cell>
          <cell r="F101" t="str">
            <v>周菊明</v>
          </cell>
          <cell r="G101">
            <v>72</v>
          </cell>
          <cell r="H101" t="str">
            <v>王江</v>
          </cell>
          <cell r="I101">
            <v>85.5</v>
          </cell>
          <cell r="J101" t="str">
            <v>张翠莲</v>
          </cell>
          <cell r="K101">
            <v>56</v>
          </cell>
          <cell r="L101" t="str">
            <v>马巫各</v>
          </cell>
          <cell r="M101">
            <v>60</v>
          </cell>
          <cell r="N101" t="str">
            <v>杨琴</v>
          </cell>
          <cell r="O101">
            <v>45</v>
          </cell>
          <cell r="P101" t="str">
            <v>胡柔殳</v>
          </cell>
          <cell r="Q101" t="str">
            <v>文科</v>
          </cell>
        </row>
        <row r="102">
          <cell r="A102" t="str">
            <v>513422200403202926</v>
          </cell>
          <cell r="B102" t="str">
            <v>2</v>
          </cell>
          <cell r="C102" t="str">
            <v>唐春兰</v>
          </cell>
          <cell r="D102">
            <v>405.5</v>
          </cell>
          <cell r="E102">
            <v>89</v>
          </cell>
          <cell r="F102" t="str">
            <v>格绒燚西</v>
          </cell>
          <cell r="G102">
            <v>90</v>
          </cell>
          <cell r="H102" t="str">
            <v>王江</v>
          </cell>
          <cell r="I102">
            <v>88.5</v>
          </cell>
          <cell r="J102" t="str">
            <v>陈强</v>
          </cell>
          <cell r="K102">
            <v>54</v>
          </cell>
          <cell r="L102" t="str">
            <v>吴文艺</v>
          </cell>
          <cell r="M102">
            <v>48</v>
          </cell>
          <cell r="N102" t="str">
            <v>勾中文</v>
          </cell>
          <cell r="O102">
            <v>36</v>
          </cell>
          <cell r="P102" t="str">
            <v>邓倩</v>
          </cell>
          <cell r="Q102" t="str">
            <v>文科</v>
          </cell>
        </row>
        <row r="103">
          <cell r="A103" t="str">
            <v>513422200309256020</v>
          </cell>
          <cell r="B103" t="str">
            <v>1</v>
          </cell>
          <cell r="C103" t="str">
            <v>仁青拉姆</v>
          </cell>
          <cell r="D103">
            <v>404</v>
          </cell>
          <cell r="E103">
            <v>89</v>
          </cell>
          <cell r="F103" t="str">
            <v>格绒燚西</v>
          </cell>
          <cell r="G103">
            <v>76</v>
          </cell>
          <cell r="H103" t="str">
            <v>马俊</v>
          </cell>
          <cell r="I103">
            <v>69</v>
          </cell>
          <cell r="J103" t="str">
            <v>拉初</v>
          </cell>
          <cell r="K103">
            <v>56</v>
          </cell>
          <cell r="L103" t="str">
            <v>纪春权</v>
          </cell>
          <cell r="M103">
            <v>70</v>
          </cell>
          <cell r="N103" t="str">
            <v>杨琴</v>
          </cell>
          <cell r="O103">
            <v>44</v>
          </cell>
          <cell r="P103" t="str">
            <v>邓倩</v>
          </cell>
          <cell r="Q103" t="str">
            <v>文科</v>
          </cell>
        </row>
        <row r="104">
          <cell r="A104" t="str">
            <v>513422200202042321</v>
          </cell>
          <cell r="B104" t="str">
            <v>3</v>
          </cell>
          <cell r="C104" t="str">
            <v>吴春秀</v>
          </cell>
          <cell r="D104">
            <v>404</v>
          </cell>
          <cell r="E104">
            <v>96</v>
          </cell>
          <cell r="F104" t="str">
            <v>岳子琦</v>
          </cell>
          <cell r="G104">
            <v>73</v>
          </cell>
          <cell r="H104" t="str">
            <v>马俊</v>
          </cell>
          <cell r="I104">
            <v>82</v>
          </cell>
          <cell r="J104" t="str">
            <v>陈强</v>
          </cell>
          <cell r="K104">
            <v>62</v>
          </cell>
          <cell r="L104" t="str">
            <v>吴文艺</v>
          </cell>
          <cell r="M104">
            <v>59</v>
          </cell>
          <cell r="N104" t="str">
            <v>勾中文</v>
          </cell>
          <cell r="O104">
            <v>32</v>
          </cell>
          <cell r="P104" t="str">
            <v>胡柔殳</v>
          </cell>
          <cell r="Q104" t="str">
            <v>文科</v>
          </cell>
        </row>
        <row r="105">
          <cell r="A105" t="str">
            <v>513422200301013622</v>
          </cell>
          <cell r="B105" t="str">
            <v>1</v>
          </cell>
          <cell r="C105" t="str">
            <v>祝玛央宗</v>
          </cell>
          <cell r="D105">
            <v>403.5</v>
          </cell>
          <cell r="E105">
            <v>79</v>
          </cell>
          <cell r="F105" t="str">
            <v>格绒燚西</v>
          </cell>
          <cell r="G105">
            <v>62</v>
          </cell>
          <cell r="H105" t="str">
            <v>马俊</v>
          </cell>
          <cell r="I105">
            <v>100.5</v>
          </cell>
          <cell r="J105" t="str">
            <v>拉初</v>
          </cell>
          <cell r="K105">
            <v>74</v>
          </cell>
          <cell r="L105" t="str">
            <v>纪春权</v>
          </cell>
          <cell r="M105">
            <v>53</v>
          </cell>
          <cell r="N105" t="str">
            <v>杨琴</v>
          </cell>
          <cell r="O105">
            <v>35</v>
          </cell>
          <cell r="P105" t="str">
            <v>邓倩</v>
          </cell>
          <cell r="Q105" t="str">
            <v>文科</v>
          </cell>
        </row>
        <row r="106">
          <cell r="A106" t="str">
            <v>513422200205184827</v>
          </cell>
          <cell r="B106" t="str">
            <v>3</v>
          </cell>
          <cell r="C106" t="str">
            <v>斯格拉姆</v>
          </cell>
          <cell r="D106">
            <v>403.5</v>
          </cell>
          <cell r="E106">
            <v>79</v>
          </cell>
          <cell r="F106" t="str">
            <v>岳子琦</v>
          </cell>
          <cell r="G106">
            <v>78</v>
          </cell>
          <cell r="H106" t="str">
            <v>马俊</v>
          </cell>
          <cell r="I106">
            <v>80.5</v>
          </cell>
          <cell r="J106" t="str">
            <v>陈强</v>
          </cell>
          <cell r="K106">
            <v>66</v>
          </cell>
          <cell r="L106" t="str">
            <v>吴文艺</v>
          </cell>
          <cell r="M106">
            <v>64</v>
          </cell>
          <cell r="N106" t="str">
            <v>勾中文</v>
          </cell>
          <cell r="O106">
            <v>36</v>
          </cell>
          <cell r="P106" t="str">
            <v>胡柔殳</v>
          </cell>
          <cell r="Q106" t="str">
            <v>文科</v>
          </cell>
        </row>
        <row r="107">
          <cell r="A107" t="str">
            <v>513422200202011517</v>
          </cell>
          <cell r="B107" t="str">
            <v>2</v>
          </cell>
          <cell r="C107" t="str">
            <v>马东林</v>
          </cell>
          <cell r="D107">
            <v>403</v>
          </cell>
          <cell r="E107">
            <v>76</v>
          </cell>
          <cell r="F107" t="str">
            <v>格绒燚西</v>
          </cell>
          <cell r="G107">
            <v>110</v>
          </cell>
          <cell r="H107" t="str">
            <v>王江</v>
          </cell>
          <cell r="I107">
            <v>75</v>
          </cell>
          <cell r="J107" t="str">
            <v>陈强</v>
          </cell>
          <cell r="K107">
            <v>52</v>
          </cell>
          <cell r="L107" t="str">
            <v>吴文艺</v>
          </cell>
          <cell r="M107">
            <v>51</v>
          </cell>
          <cell r="N107" t="str">
            <v>勾中文</v>
          </cell>
          <cell r="O107">
            <v>39</v>
          </cell>
          <cell r="P107" t="str">
            <v>邓倩</v>
          </cell>
          <cell r="Q107" t="str">
            <v>文科</v>
          </cell>
        </row>
        <row r="108">
          <cell r="A108" t="str">
            <v>513422200312052512</v>
          </cell>
          <cell r="B108" t="str">
            <v>3</v>
          </cell>
          <cell r="C108" t="str">
            <v>蔡培林</v>
          </cell>
          <cell r="D108">
            <v>402</v>
          </cell>
          <cell r="E108">
            <v>91</v>
          </cell>
          <cell r="F108" t="str">
            <v>岳子琦</v>
          </cell>
          <cell r="G108">
            <v>92</v>
          </cell>
          <cell r="H108" t="str">
            <v>马俊</v>
          </cell>
          <cell r="I108">
            <v>42</v>
          </cell>
          <cell r="J108" t="str">
            <v>陈强</v>
          </cell>
          <cell r="K108">
            <v>56</v>
          </cell>
          <cell r="L108" t="str">
            <v>吴文艺</v>
          </cell>
          <cell r="M108">
            <v>80</v>
          </cell>
          <cell r="N108" t="str">
            <v>勾中文</v>
          </cell>
          <cell r="O108">
            <v>41</v>
          </cell>
          <cell r="P108" t="str">
            <v>胡柔殳</v>
          </cell>
          <cell r="Q108" t="str">
            <v>文科</v>
          </cell>
        </row>
        <row r="109">
          <cell r="A109" t="str">
            <v>513422200111122924</v>
          </cell>
          <cell r="B109" t="str">
            <v>1</v>
          </cell>
          <cell r="C109" t="str">
            <v>严冬丽</v>
          </cell>
          <cell r="D109">
            <v>401</v>
          </cell>
          <cell r="E109">
            <v>87</v>
          </cell>
          <cell r="F109" t="str">
            <v>格绒燚西</v>
          </cell>
          <cell r="G109">
            <v>86</v>
          </cell>
          <cell r="H109" t="str">
            <v>马俊</v>
          </cell>
          <cell r="I109">
            <v>77</v>
          </cell>
          <cell r="J109" t="str">
            <v>拉初</v>
          </cell>
          <cell r="K109">
            <v>69</v>
          </cell>
          <cell r="L109" t="str">
            <v>纪春权</v>
          </cell>
          <cell r="M109">
            <v>52</v>
          </cell>
          <cell r="N109" t="str">
            <v>杨琴</v>
          </cell>
          <cell r="O109">
            <v>30</v>
          </cell>
          <cell r="P109" t="str">
            <v>邓倩</v>
          </cell>
          <cell r="Q109" t="str">
            <v>文科</v>
          </cell>
        </row>
        <row r="110">
          <cell r="A110" t="str">
            <v>513422200606031127</v>
          </cell>
          <cell r="B110" t="str">
            <v>3</v>
          </cell>
          <cell r="C110" t="str">
            <v>吕琴</v>
          </cell>
          <cell r="D110">
            <v>401</v>
          </cell>
          <cell r="E110">
            <v>83</v>
          </cell>
          <cell r="F110" t="str">
            <v>岳子琦</v>
          </cell>
          <cell r="G110">
            <v>71</v>
          </cell>
          <cell r="H110" t="str">
            <v>马俊</v>
          </cell>
          <cell r="I110">
            <v>70</v>
          </cell>
          <cell r="J110" t="str">
            <v>陈强</v>
          </cell>
          <cell r="K110">
            <v>68</v>
          </cell>
          <cell r="L110" t="str">
            <v>吴文艺</v>
          </cell>
          <cell r="M110">
            <v>70</v>
          </cell>
          <cell r="N110" t="str">
            <v>勾中文</v>
          </cell>
          <cell r="O110">
            <v>39</v>
          </cell>
          <cell r="P110" t="str">
            <v>胡柔殳</v>
          </cell>
          <cell r="Q110" t="str">
            <v>文科</v>
          </cell>
        </row>
        <row r="111">
          <cell r="A111" t="str">
            <v>513422200312271520</v>
          </cell>
          <cell r="B111" t="str">
            <v>5</v>
          </cell>
          <cell r="C111" t="str">
            <v>罗英英</v>
          </cell>
          <cell r="D111">
            <v>400.5</v>
          </cell>
          <cell r="E111">
            <v>87</v>
          </cell>
          <cell r="F111" t="str">
            <v>周菊明</v>
          </cell>
          <cell r="G111">
            <v>30</v>
          </cell>
          <cell r="H111" t="str">
            <v>赵云川</v>
          </cell>
          <cell r="I111">
            <v>104.5</v>
          </cell>
          <cell r="J111" t="str">
            <v>张翠莲</v>
          </cell>
          <cell r="K111">
            <v>78</v>
          </cell>
          <cell r="L111" t="str">
            <v>纪春权</v>
          </cell>
          <cell r="M111">
            <v>56</v>
          </cell>
          <cell r="N111" t="str">
            <v>勾中文</v>
          </cell>
          <cell r="O111">
            <v>45</v>
          </cell>
          <cell r="P111" t="str">
            <v>邓倩</v>
          </cell>
          <cell r="Q111" t="str">
            <v>文科</v>
          </cell>
        </row>
        <row r="112">
          <cell r="A112" t="str">
            <v>513422200006282328</v>
          </cell>
          <cell r="B112" t="str">
            <v>1</v>
          </cell>
          <cell r="C112" t="str">
            <v>黄关英</v>
          </cell>
          <cell r="D112">
            <v>400.5</v>
          </cell>
          <cell r="E112">
            <v>85</v>
          </cell>
          <cell r="F112" t="str">
            <v>格绒燚西</v>
          </cell>
          <cell r="G112">
            <v>64</v>
          </cell>
          <cell r="H112" t="str">
            <v>马俊</v>
          </cell>
          <cell r="I112">
            <v>98.5</v>
          </cell>
          <cell r="J112" t="str">
            <v>拉初</v>
          </cell>
          <cell r="K112">
            <v>64</v>
          </cell>
          <cell r="L112" t="str">
            <v>纪春权</v>
          </cell>
          <cell r="M112">
            <v>53</v>
          </cell>
          <cell r="N112" t="str">
            <v>杨琴</v>
          </cell>
          <cell r="O112">
            <v>36</v>
          </cell>
          <cell r="P112" t="str">
            <v>邓倩</v>
          </cell>
          <cell r="Q112" t="str">
            <v>文科</v>
          </cell>
        </row>
        <row r="113">
          <cell r="A113" t="str">
            <v>51342220030505291X</v>
          </cell>
          <cell r="B113" t="str">
            <v>2</v>
          </cell>
          <cell r="C113" t="str">
            <v>韩友真</v>
          </cell>
          <cell r="D113">
            <v>399.5</v>
          </cell>
          <cell r="E113">
            <v>84</v>
          </cell>
          <cell r="F113" t="str">
            <v>格绒燚西</v>
          </cell>
          <cell r="G113">
            <v>98</v>
          </cell>
          <cell r="H113" t="str">
            <v>王江</v>
          </cell>
          <cell r="I113">
            <v>75.5</v>
          </cell>
          <cell r="J113" t="str">
            <v>陈强</v>
          </cell>
          <cell r="K113">
            <v>46</v>
          </cell>
          <cell r="L113" t="str">
            <v>吴文艺</v>
          </cell>
          <cell r="M113">
            <v>60</v>
          </cell>
          <cell r="N113" t="str">
            <v>勾中文</v>
          </cell>
          <cell r="O113">
            <v>36</v>
          </cell>
          <cell r="P113" t="str">
            <v>邓倩</v>
          </cell>
          <cell r="Q113" t="str">
            <v>文科</v>
          </cell>
        </row>
        <row r="114">
          <cell r="A114" t="str">
            <v>513422200202204829</v>
          </cell>
          <cell r="B114" t="str">
            <v>5</v>
          </cell>
          <cell r="C114" t="str">
            <v>央青</v>
          </cell>
          <cell r="D114">
            <v>398.5</v>
          </cell>
          <cell r="E114">
            <v>84</v>
          </cell>
          <cell r="F114" t="str">
            <v>周菊明</v>
          </cell>
          <cell r="G114">
            <v>94</v>
          </cell>
          <cell r="H114" t="str">
            <v>赵云川</v>
          </cell>
          <cell r="I114">
            <v>62.5</v>
          </cell>
          <cell r="J114" t="str">
            <v>张翠莲</v>
          </cell>
          <cell r="K114">
            <v>66</v>
          </cell>
          <cell r="L114" t="str">
            <v>纪春权</v>
          </cell>
          <cell r="M114">
            <v>66</v>
          </cell>
          <cell r="N114" t="str">
            <v>勾中文</v>
          </cell>
          <cell r="O114">
            <v>26</v>
          </cell>
          <cell r="P114" t="str">
            <v>邓倩</v>
          </cell>
          <cell r="Q114" t="str">
            <v>文科</v>
          </cell>
        </row>
        <row r="115">
          <cell r="A115" t="str">
            <v>513422200202100720</v>
          </cell>
          <cell r="B115" t="str">
            <v>2</v>
          </cell>
          <cell r="C115" t="str">
            <v>马布几嫫</v>
          </cell>
          <cell r="D115">
            <v>398.5</v>
          </cell>
          <cell r="E115">
            <v>84</v>
          </cell>
          <cell r="F115" t="str">
            <v>格绒燚西</v>
          </cell>
          <cell r="G115">
            <v>91</v>
          </cell>
          <cell r="H115" t="str">
            <v>王江</v>
          </cell>
          <cell r="I115">
            <v>76.5</v>
          </cell>
          <cell r="J115" t="str">
            <v>陈强</v>
          </cell>
          <cell r="K115">
            <v>60</v>
          </cell>
          <cell r="L115" t="str">
            <v>吴文艺</v>
          </cell>
          <cell r="M115">
            <v>55</v>
          </cell>
          <cell r="N115" t="str">
            <v>勾中文</v>
          </cell>
          <cell r="O115">
            <v>32</v>
          </cell>
          <cell r="P115" t="str">
            <v>邓倩</v>
          </cell>
          <cell r="Q115" t="str">
            <v>文科</v>
          </cell>
        </row>
        <row r="116">
          <cell r="A116" t="str">
            <v>513422200309074614</v>
          </cell>
          <cell r="B116" t="str">
            <v>5</v>
          </cell>
          <cell r="C116" t="str">
            <v>尔祖子</v>
          </cell>
          <cell r="D116">
            <v>398.5</v>
          </cell>
          <cell r="E116">
            <v>85</v>
          </cell>
          <cell r="F116" t="str">
            <v>周菊明</v>
          </cell>
          <cell r="G116">
            <v>87</v>
          </cell>
          <cell r="H116" t="str">
            <v>赵云川</v>
          </cell>
          <cell r="I116">
            <v>51.5</v>
          </cell>
          <cell r="J116" t="str">
            <v>张翠莲</v>
          </cell>
          <cell r="K116">
            <v>65</v>
          </cell>
          <cell r="L116" t="str">
            <v>纪春权</v>
          </cell>
          <cell r="M116">
            <v>62</v>
          </cell>
          <cell r="N116" t="str">
            <v>勾中文</v>
          </cell>
          <cell r="O116">
            <v>48</v>
          </cell>
          <cell r="P116" t="str">
            <v>邓倩</v>
          </cell>
          <cell r="Q116" t="str">
            <v>文科</v>
          </cell>
        </row>
        <row r="117">
          <cell r="A117" t="str">
            <v>513422200410035417</v>
          </cell>
          <cell r="B117" t="str">
            <v>5</v>
          </cell>
          <cell r="C117" t="str">
            <v>宋文杰</v>
          </cell>
          <cell r="D117">
            <v>398</v>
          </cell>
          <cell r="E117">
            <v>79</v>
          </cell>
          <cell r="F117" t="str">
            <v>周菊明</v>
          </cell>
          <cell r="G117">
            <v>108</v>
          </cell>
          <cell r="H117" t="str">
            <v>赵云川</v>
          </cell>
          <cell r="I117">
            <v>36</v>
          </cell>
          <cell r="J117" t="str">
            <v>张翠莲</v>
          </cell>
          <cell r="K117">
            <v>64</v>
          </cell>
          <cell r="L117" t="str">
            <v>纪春权</v>
          </cell>
          <cell r="M117">
            <v>63</v>
          </cell>
          <cell r="N117" t="str">
            <v>勾中文</v>
          </cell>
          <cell r="O117">
            <v>48</v>
          </cell>
          <cell r="P117" t="str">
            <v>邓倩</v>
          </cell>
          <cell r="Q117" t="str">
            <v>文科</v>
          </cell>
        </row>
        <row r="118">
          <cell r="A118" t="str">
            <v>513422200406074827</v>
          </cell>
          <cell r="B118" t="str">
            <v>1</v>
          </cell>
          <cell r="C118" t="str">
            <v>次尔央青</v>
          </cell>
          <cell r="D118">
            <v>397.5</v>
          </cell>
          <cell r="E118">
            <v>72</v>
          </cell>
          <cell r="F118" t="str">
            <v>格绒燚西</v>
          </cell>
          <cell r="G118">
            <v>85</v>
          </cell>
          <cell r="H118" t="str">
            <v>马俊</v>
          </cell>
          <cell r="I118">
            <v>84.5</v>
          </cell>
          <cell r="J118" t="str">
            <v>拉初</v>
          </cell>
          <cell r="K118">
            <v>66</v>
          </cell>
          <cell r="L118" t="str">
            <v>纪春权</v>
          </cell>
          <cell r="M118">
            <v>52</v>
          </cell>
          <cell r="N118" t="str">
            <v>杨琴</v>
          </cell>
          <cell r="O118">
            <v>38</v>
          </cell>
          <cell r="P118" t="str">
            <v>邓倩</v>
          </cell>
          <cell r="Q118" t="str">
            <v>文科</v>
          </cell>
        </row>
        <row r="119">
          <cell r="A119" t="str">
            <v>513422200105071112</v>
          </cell>
          <cell r="B119" t="str">
            <v>5</v>
          </cell>
          <cell r="C119" t="str">
            <v>吕木几</v>
          </cell>
          <cell r="D119">
            <v>397</v>
          </cell>
          <cell r="E119">
            <v>88</v>
          </cell>
          <cell r="F119" t="str">
            <v>周菊明</v>
          </cell>
          <cell r="G119">
            <v>99</v>
          </cell>
          <cell r="H119" t="str">
            <v>赵云川</v>
          </cell>
          <cell r="I119">
            <v>46</v>
          </cell>
          <cell r="J119" t="str">
            <v>张翠莲</v>
          </cell>
          <cell r="K119">
            <v>62</v>
          </cell>
          <cell r="L119" t="str">
            <v>纪春权</v>
          </cell>
          <cell r="M119">
            <v>54</v>
          </cell>
          <cell r="N119" t="str">
            <v>勾中文</v>
          </cell>
          <cell r="O119">
            <v>48</v>
          </cell>
          <cell r="P119" t="str">
            <v>邓倩</v>
          </cell>
          <cell r="Q119" t="str">
            <v>文科</v>
          </cell>
        </row>
        <row r="120">
          <cell r="A120" t="str">
            <v>513422200407132128</v>
          </cell>
          <cell r="B120" t="str">
            <v>5</v>
          </cell>
          <cell r="C120" t="str">
            <v>李云珍</v>
          </cell>
          <cell r="D120">
            <v>395.5</v>
          </cell>
          <cell r="E120">
            <v>76</v>
          </cell>
          <cell r="F120" t="str">
            <v>周菊明</v>
          </cell>
          <cell r="G120">
            <v>96</v>
          </cell>
          <cell r="H120" t="str">
            <v>赵云川</v>
          </cell>
          <cell r="I120">
            <v>59.5</v>
          </cell>
          <cell r="J120" t="str">
            <v>张翠莲</v>
          </cell>
          <cell r="K120">
            <v>68</v>
          </cell>
          <cell r="L120" t="str">
            <v>纪春权</v>
          </cell>
          <cell r="M120">
            <v>54</v>
          </cell>
          <cell r="N120" t="str">
            <v>勾中文</v>
          </cell>
          <cell r="O120">
            <v>42</v>
          </cell>
          <cell r="P120" t="str">
            <v>邓倩</v>
          </cell>
          <cell r="Q120" t="str">
            <v>文科</v>
          </cell>
        </row>
        <row r="121">
          <cell r="A121" t="str">
            <v>513422200602091528</v>
          </cell>
          <cell r="B121" t="str">
            <v>4</v>
          </cell>
          <cell r="C121" t="str">
            <v>张小英</v>
          </cell>
          <cell r="D121">
            <v>395.5</v>
          </cell>
          <cell r="E121">
            <v>81</v>
          </cell>
          <cell r="F121" t="str">
            <v>周菊明</v>
          </cell>
          <cell r="G121">
            <v>97</v>
          </cell>
          <cell r="H121" t="str">
            <v>王江</v>
          </cell>
          <cell r="I121">
            <v>65.5</v>
          </cell>
          <cell r="J121" t="str">
            <v>张翠莲</v>
          </cell>
          <cell r="K121">
            <v>49</v>
          </cell>
          <cell r="L121" t="str">
            <v>马巫各</v>
          </cell>
          <cell r="M121">
            <v>60</v>
          </cell>
          <cell r="N121" t="str">
            <v>杨琴</v>
          </cell>
          <cell r="O121">
            <v>43</v>
          </cell>
          <cell r="P121" t="str">
            <v>胡柔殳</v>
          </cell>
          <cell r="Q121" t="str">
            <v>文科</v>
          </cell>
        </row>
        <row r="122">
          <cell r="A122" t="str">
            <v>513422200102022729</v>
          </cell>
          <cell r="B122" t="str">
            <v>5</v>
          </cell>
          <cell r="C122" t="str">
            <v>张安英</v>
          </cell>
          <cell r="D122">
            <v>393.5</v>
          </cell>
          <cell r="E122">
            <v>82</v>
          </cell>
          <cell r="F122" t="str">
            <v>周菊明</v>
          </cell>
          <cell r="G122">
            <v>90</v>
          </cell>
          <cell r="H122" t="str">
            <v>赵云川</v>
          </cell>
          <cell r="I122">
            <v>65.5</v>
          </cell>
          <cell r="J122" t="str">
            <v>张翠莲</v>
          </cell>
          <cell r="K122">
            <v>59</v>
          </cell>
          <cell r="L122" t="str">
            <v>纪春权</v>
          </cell>
          <cell r="M122">
            <v>60</v>
          </cell>
          <cell r="N122" t="str">
            <v>勾中文</v>
          </cell>
          <cell r="O122">
            <v>37</v>
          </cell>
          <cell r="P122" t="str">
            <v>邓倩</v>
          </cell>
          <cell r="Q122" t="str">
            <v>文科</v>
          </cell>
        </row>
        <row r="123">
          <cell r="A123" t="str">
            <v>513422200408152526</v>
          </cell>
          <cell r="B123" t="str">
            <v>3</v>
          </cell>
          <cell r="C123" t="str">
            <v>吴秋燕</v>
          </cell>
          <cell r="D123">
            <v>393</v>
          </cell>
          <cell r="E123">
            <v>89</v>
          </cell>
          <cell r="F123" t="str">
            <v>岳子琦</v>
          </cell>
          <cell r="G123">
            <v>67</v>
          </cell>
          <cell r="H123" t="str">
            <v>马俊</v>
          </cell>
          <cell r="I123">
            <v>75</v>
          </cell>
          <cell r="J123" t="str">
            <v>陈强</v>
          </cell>
          <cell r="K123">
            <v>59</v>
          </cell>
          <cell r="L123" t="str">
            <v>吴文艺</v>
          </cell>
          <cell r="M123">
            <v>62</v>
          </cell>
          <cell r="N123" t="str">
            <v>勾中文</v>
          </cell>
          <cell r="O123">
            <v>41</v>
          </cell>
          <cell r="P123" t="str">
            <v>胡柔殳</v>
          </cell>
          <cell r="Q123" t="str">
            <v>文科</v>
          </cell>
        </row>
        <row r="124">
          <cell r="A124" t="str">
            <v>513422200101205021</v>
          </cell>
          <cell r="B124" t="str">
            <v>2</v>
          </cell>
          <cell r="C124" t="str">
            <v>任洪新</v>
          </cell>
          <cell r="D124">
            <v>392.5</v>
          </cell>
          <cell r="E124">
            <v>81</v>
          </cell>
          <cell r="F124" t="str">
            <v>格绒燚西</v>
          </cell>
          <cell r="G124">
            <v>51</v>
          </cell>
          <cell r="H124" t="str">
            <v>王江</v>
          </cell>
          <cell r="I124">
            <v>83.5</v>
          </cell>
          <cell r="J124" t="str">
            <v>陈强</v>
          </cell>
          <cell r="K124">
            <v>64</v>
          </cell>
          <cell r="L124" t="str">
            <v>吴文艺</v>
          </cell>
          <cell r="M124">
            <v>63</v>
          </cell>
          <cell r="N124" t="str">
            <v>勾中文</v>
          </cell>
          <cell r="O124">
            <v>50</v>
          </cell>
          <cell r="P124" t="str">
            <v>邓倩</v>
          </cell>
          <cell r="Q124" t="str">
            <v>文科</v>
          </cell>
        </row>
        <row r="125">
          <cell r="A125" t="str">
            <v>513422200309041310</v>
          </cell>
          <cell r="B125" t="str">
            <v>4</v>
          </cell>
          <cell r="C125" t="str">
            <v>马小东</v>
          </cell>
          <cell r="D125">
            <v>392</v>
          </cell>
          <cell r="E125">
            <v>82</v>
          </cell>
          <cell r="F125" t="str">
            <v>周菊明</v>
          </cell>
          <cell r="G125">
            <v>94</v>
          </cell>
          <cell r="H125" t="str">
            <v>王江</v>
          </cell>
          <cell r="I125">
            <v>57</v>
          </cell>
          <cell r="J125" t="str">
            <v>张翠莲</v>
          </cell>
          <cell r="K125">
            <v>59</v>
          </cell>
          <cell r="L125" t="str">
            <v>马巫各</v>
          </cell>
          <cell r="M125">
            <v>66</v>
          </cell>
          <cell r="N125" t="str">
            <v>杨琴</v>
          </cell>
          <cell r="O125">
            <v>34</v>
          </cell>
          <cell r="P125" t="str">
            <v>胡柔殳</v>
          </cell>
          <cell r="Q125" t="str">
            <v>文科</v>
          </cell>
        </row>
        <row r="126">
          <cell r="A126" t="str">
            <v>513422199903152560</v>
          </cell>
          <cell r="B126" t="str">
            <v>2</v>
          </cell>
          <cell r="C126" t="str">
            <v>伍春秀</v>
          </cell>
          <cell r="D126">
            <v>392</v>
          </cell>
          <cell r="E126">
            <v>96</v>
          </cell>
          <cell r="F126" t="str">
            <v>格绒燚西</v>
          </cell>
          <cell r="G126">
            <v>65</v>
          </cell>
          <cell r="H126" t="str">
            <v>王江</v>
          </cell>
          <cell r="I126">
            <v>60</v>
          </cell>
          <cell r="J126" t="str">
            <v>陈强</v>
          </cell>
          <cell r="K126">
            <v>72</v>
          </cell>
          <cell r="L126" t="str">
            <v>吴文艺</v>
          </cell>
          <cell r="M126">
            <v>57</v>
          </cell>
          <cell r="N126" t="str">
            <v>勾中文</v>
          </cell>
          <cell r="O126">
            <v>42</v>
          </cell>
          <cell r="P126" t="str">
            <v>邓倩</v>
          </cell>
          <cell r="Q126" t="str">
            <v>文科</v>
          </cell>
        </row>
        <row r="127">
          <cell r="A127" t="str">
            <v>513422200101040925</v>
          </cell>
          <cell r="B127" t="str">
            <v>3</v>
          </cell>
          <cell r="C127" t="str">
            <v>马海蓝</v>
          </cell>
          <cell r="D127">
            <v>391.5</v>
          </cell>
          <cell r="E127">
            <v>94</v>
          </cell>
          <cell r="F127" t="str">
            <v>岳子琦</v>
          </cell>
          <cell r="G127">
            <v>72</v>
          </cell>
          <cell r="H127" t="str">
            <v>马俊</v>
          </cell>
          <cell r="I127">
            <v>60.5</v>
          </cell>
          <cell r="J127" t="str">
            <v>陈强</v>
          </cell>
          <cell r="K127">
            <v>54</v>
          </cell>
          <cell r="L127" t="str">
            <v>吴文艺</v>
          </cell>
          <cell r="M127">
            <v>63</v>
          </cell>
          <cell r="N127" t="str">
            <v>勾中文</v>
          </cell>
          <cell r="O127">
            <v>48</v>
          </cell>
          <cell r="P127" t="str">
            <v>胡柔殳</v>
          </cell>
          <cell r="Q127" t="str">
            <v>文科</v>
          </cell>
        </row>
        <row r="128">
          <cell r="A128" t="str">
            <v>51342220021027662X</v>
          </cell>
          <cell r="B128" t="str">
            <v>2</v>
          </cell>
          <cell r="C128" t="str">
            <v>周健秀</v>
          </cell>
          <cell r="D128">
            <v>391</v>
          </cell>
          <cell r="E128">
            <v>77</v>
          </cell>
          <cell r="F128" t="str">
            <v>格绒燚西</v>
          </cell>
          <cell r="G128">
            <v>69</v>
          </cell>
          <cell r="H128" t="str">
            <v>王江</v>
          </cell>
          <cell r="I128">
            <v>79</v>
          </cell>
          <cell r="J128" t="str">
            <v>陈强</v>
          </cell>
          <cell r="K128">
            <v>62</v>
          </cell>
          <cell r="L128" t="str">
            <v>吴文艺</v>
          </cell>
          <cell r="M128">
            <v>53</v>
          </cell>
          <cell r="N128" t="str">
            <v>勾中文</v>
          </cell>
          <cell r="O128">
            <v>51</v>
          </cell>
          <cell r="P128" t="str">
            <v>邓倩</v>
          </cell>
          <cell r="Q128" t="str">
            <v>文科</v>
          </cell>
        </row>
        <row r="129">
          <cell r="A129" t="str">
            <v>513423200501083111</v>
          </cell>
          <cell r="B129" t="str">
            <v>4</v>
          </cell>
          <cell r="C129" t="str">
            <v>杨小勇</v>
          </cell>
          <cell r="D129">
            <v>390.5</v>
          </cell>
          <cell r="E129">
            <v>90</v>
          </cell>
          <cell r="F129" t="str">
            <v>周菊明</v>
          </cell>
          <cell r="G129">
            <v>74</v>
          </cell>
          <cell r="H129" t="str">
            <v>王江</v>
          </cell>
          <cell r="I129">
            <v>84.5</v>
          </cell>
          <cell r="J129" t="str">
            <v>张翠莲</v>
          </cell>
          <cell r="K129">
            <v>46</v>
          </cell>
          <cell r="L129" t="str">
            <v>马巫各</v>
          </cell>
          <cell r="M129">
            <v>62</v>
          </cell>
          <cell r="N129" t="str">
            <v>杨琴</v>
          </cell>
          <cell r="O129">
            <v>34</v>
          </cell>
          <cell r="P129" t="str">
            <v>胡柔殳</v>
          </cell>
          <cell r="Q129" t="str">
            <v>文科</v>
          </cell>
        </row>
        <row r="130">
          <cell r="A130" t="str">
            <v>513422200210102910</v>
          </cell>
          <cell r="B130" t="str">
            <v>4</v>
          </cell>
          <cell r="C130" t="str">
            <v>邱阿撒</v>
          </cell>
          <cell r="D130">
            <v>390.5</v>
          </cell>
          <cell r="E130">
            <v>76</v>
          </cell>
          <cell r="F130" t="str">
            <v>周菊明</v>
          </cell>
          <cell r="G130">
            <v>93</v>
          </cell>
          <cell r="H130" t="str">
            <v>王江</v>
          </cell>
          <cell r="I130">
            <v>66.5</v>
          </cell>
          <cell r="J130" t="str">
            <v>张翠莲</v>
          </cell>
          <cell r="K130">
            <v>52</v>
          </cell>
          <cell r="L130" t="str">
            <v>马巫各</v>
          </cell>
          <cell r="M130">
            <v>61</v>
          </cell>
          <cell r="N130" t="str">
            <v>杨琴</v>
          </cell>
          <cell r="O130">
            <v>42</v>
          </cell>
          <cell r="P130" t="str">
            <v>胡柔殳</v>
          </cell>
          <cell r="Q130" t="str">
            <v>文科</v>
          </cell>
        </row>
        <row r="131">
          <cell r="A131" t="str">
            <v>513422199902026829</v>
          </cell>
          <cell r="B131" t="str">
            <v>3</v>
          </cell>
          <cell r="C131" t="str">
            <v>阿落</v>
          </cell>
          <cell r="D131">
            <v>389</v>
          </cell>
          <cell r="E131">
            <v>83</v>
          </cell>
          <cell r="F131" t="str">
            <v>岳子琦</v>
          </cell>
          <cell r="G131">
            <v>75</v>
          </cell>
          <cell r="H131" t="str">
            <v>马俊</v>
          </cell>
          <cell r="I131">
            <v>64</v>
          </cell>
          <cell r="J131" t="str">
            <v>陈强</v>
          </cell>
          <cell r="K131">
            <v>70</v>
          </cell>
          <cell r="L131" t="str">
            <v>吴文艺</v>
          </cell>
          <cell r="M131">
            <v>65</v>
          </cell>
          <cell r="N131" t="str">
            <v>勾中文</v>
          </cell>
          <cell r="O131">
            <v>32</v>
          </cell>
          <cell r="P131" t="str">
            <v>胡柔殳</v>
          </cell>
          <cell r="Q131" t="str">
            <v>文科</v>
          </cell>
        </row>
        <row r="132">
          <cell r="A132" t="str">
            <v>513422200204227020</v>
          </cell>
          <cell r="B132" t="str">
            <v>3</v>
          </cell>
          <cell r="C132" t="str">
            <v>次仁其珍</v>
          </cell>
          <cell r="D132">
            <v>389</v>
          </cell>
          <cell r="E132">
            <v>78</v>
          </cell>
          <cell r="F132" t="str">
            <v>岳子琦</v>
          </cell>
          <cell r="G132">
            <v>81</v>
          </cell>
          <cell r="H132" t="str">
            <v>马俊</v>
          </cell>
          <cell r="I132">
            <v>54</v>
          </cell>
          <cell r="J132" t="str">
            <v>陈强</v>
          </cell>
          <cell r="K132">
            <v>59</v>
          </cell>
          <cell r="L132" t="str">
            <v>吴文艺</v>
          </cell>
          <cell r="M132">
            <v>67</v>
          </cell>
          <cell r="N132" t="str">
            <v>勾中文</v>
          </cell>
          <cell r="O132">
            <v>50</v>
          </cell>
          <cell r="P132" t="str">
            <v>胡柔殳</v>
          </cell>
          <cell r="Q132" t="str">
            <v>文科</v>
          </cell>
        </row>
        <row r="133">
          <cell r="A133" t="str">
            <v>513422200407180023</v>
          </cell>
          <cell r="B133" t="str">
            <v>2</v>
          </cell>
          <cell r="C133" t="str">
            <v>鲁妍</v>
          </cell>
          <cell r="D133">
            <v>389</v>
          </cell>
          <cell r="E133">
            <v>76</v>
          </cell>
          <cell r="F133" t="str">
            <v>格绒燚西</v>
          </cell>
          <cell r="G133">
            <v>80</v>
          </cell>
          <cell r="H133" t="str">
            <v>王江</v>
          </cell>
          <cell r="I133">
            <v>62</v>
          </cell>
          <cell r="J133" t="str">
            <v>陈强</v>
          </cell>
          <cell r="K133">
            <v>67</v>
          </cell>
          <cell r="L133" t="str">
            <v>吴文艺</v>
          </cell>
          <cell r="M133">
            <v>61</v>
          </cell>
          <cell r="N133" t="str">
            <v>勾中文</v>
          </cell>
          <cell r="O133">
            <v>43</v>
          </cell>
          <cell r="P133" t="str">
            <v>邓倩</v>
          </cell>
          <cell r="Q133" t="str">
            <v>文科</v>
          </cell>
        </row>
        <row r="134">
          <cell r="A134" t="str">
            <v>513422200004125812</v>
          </cell>
          <cell r="B134" t="str">
            <v>3</v>
          </cell>
          <cell r="C134" t="str">
            <v>扎西旦珠</v>
          </cell>
          <cell r="D134">
            <v>388.5</v>
          </cell>
          <cell r="E134">
            <v>85</v>
          </cell>
          <cell r="F134" t="str">
            <v>岳子琦</v>
          </cell>
          <cell r="G134">
            <v>88</v>
          </cell>
          <cell r="H134" t="str">
            <v>马俊</v>
          </cell>
          <cell r="I134">
            <v>47.5</v>
          </cell>
          <cell r="J134" t="str">
            <v>陈强</v>
          </cell>
          <cell r="K134">
            <v>52</v>
          </cell>
          <cell r="L134" t="str">
            <v>吴文艺</v>
          </cell>
          <cell r="M134">
            <v>69</v>
          </cell>
          <cell r="N134" t="str">
            <v>勾中文</v>
          </cell>
          <cell r="O134">
            <v>47</v>
          </cell>
          <cell r="P134" t="str">
            <v>胡柔殳</v>
          </cell>
          <cell r="Q134" t="str">
            <v>文科</v>
          </cell>
        </row>
        <row r="135">
          <cell r="A135" t="str">
            <v>513401200303090224</v>
          </cell>
          <cell r="B135" t="str">
            <v>5</v>
          </cell>
          <cell r="C135" t="str">
            <v>杨秀云</v>
          </cell>
          <cell r="D135">
            <v>388</v>
          </cell>
          <cell r="E135">
            <v>83</v>
          </cell>
          <cell r="F135" t="str">
            <v>周菊明</v>
          </cell>
          <cell r="G135">
            <v>82</v>
          </cell>
          <cell r="H135" t="str">
            <v>赵云川</v>
          </cell>
          <cell r="I135">
            <v>45</v>
          </cell>
          <cell r="J135" t="str">
            <v>张翠莲</v>
          </cell>
          <cell r="K135">
            <v>67</v>
          </cell>
          <cell r="L135" t="str">
            <v>纪春权</v>
          </cell>
          <cell r="M135">
            <v>65</v>
          </cell>
          <cell r="N135" t="str">
            <v>勾中文</v>
          </cell>
          <cell r="O135">
            <v>46</v>
          </cell>
          <cell r="P135" t="str">
            <v>邓倩</v>
          </cell>
          <cell r="Q135" t="str">
            <v>文科</v>
          </cell>
        </row>
        <row r="136">
          <cell r="A136" t="str">
            <v>513422199903041123</v>
          </cell>
          <cell r="B136" t="str">
            <v>4</v>
          </cell>
          <cell r="C136" t="str">
            <v>毛建莫</v>
          </cell>
          <cell r="D136">
            <v>388</v>
          </cell>
          <cell r="E136">
            <v>84</v>
          </cell>
          <cell r="F136" t="str">
            <v>周菊明</v>
          </cell>
          <cell r="G136">
            <v>52</v>
          </cell>
          <cell r="H136" t="str">
            <v>王江</v>
          </cell>
          <cell r="I136">
            <v>88</v>
          </cell>
          <cell r="J136" t="str">
            <v>张翠莲</v>
          </cell>
          <cell r="K136">
            <v>73</v>
          </cell>
          <cell r="L136" t="str">
            <v>马巫各</v>
          </cell>
          <cell r="M136">
            <v>59</v>
          </cell>
          <cell r="N136" t="str">
            <v>杨琴</v>
          </cell>
          <cell r="O136">
            <v>32</v>
          </cell>
          <cell r="P136" t="str">
            <v>胡柔殳</v>
          </cell>
          <cell r="Q136" t="str">
            <v>文科</v>
          </cell>
        </row>
        <row r="137">
          <cell r="A137" t="str">
            <v>513422200403206628</v>
          </cell>
          <cell r="B137" t="str">
            <v>4</v>
          </cell>
          <cell r="C137" t="str">
            <v>次尔祝玛</v>
          </cell>
          <cell r="D137">
            <v>387.5</v>
          </cell>
          <cell r="E137">
            <v>89</v>
          </cell>
          <cell r="F137" t="str">
            <v>周菊明</v>
          </cell>
          <cell r="G137">
            <v>81</v>
          </cell>
          <cell r="H137" t="str">
            <v>王江</v>
          </cell>
          <cell r="I137">
            <v>51.5</v>
          </cell>
          <cell r="J137" t="str">
            <v>张翠莲</v>
          </cell>
          <cell r="K137">
            <v>58</v>
          </cell>
          <cell r="L137" t="str">
            <v>马巫各</v>
          </cell>
          <cell r="M137">
            <v>65</v>
          </cell>
          <cell r="N137" t="str">
            <v>杨琴</v>
          </cell>
          <cell r="O137">
            <v>43</v>
          </cell>
          <cell r="P137" t="str">
            <v>胡柔殳</v>
          </cell>
          <cell r="Q137" t="str">
            <v>文科</v>
          </cell>
        </row>
        <row r="138">
          <cell r="A138" t="str">
            <v>513422200102011528</v>
          </cell>
          <cell r="B138" t="str">
            <v>5</v>
          </cell>
          <cell r="C138" t="str">
            <v>沈医生</v>
          </cell>
          <cell r="D138">
            <v>387</v>
          </cell>
          <cell r="E138">
            <v>78</v>
          </cell>
          <cell r="F138" t="str">
            <v>周菊明</v>
          </cell>
          <cell r="G138">
            <v>57</v>
          </cell>
          <cell r="H138" t="str">
            <v>赵云川</v>
          </cell>
          <cell r="I138">
            <v>72</v>
          </cell>
          <cell r="J138" t="str">
            <v>张翠莲</v>
          </cell>
          <cell r="K138">
            <v>73</v>
          </cell>
          <cell r="L138" t="str">
            <v>纪春权</v>
          </cell>
          <cell r="M138">
            <v>66</v>
          </cell>
          <cell r="N138" t="str">
            <v>勾中文</v>
          </cell>
          <cell r="O138">
            <v>41</v>
          </cell>
          <cell r="P138" t="str">
            <v>邓倩</v>
          </cell>
          <cell r="Q138" t="str">
            <v>文科</v>
          </cell>
        </row>
        <row r="139">
          <cell r="A139" t="str">
            <v>513422200408282523</v>
          </cell>
          <cell r="B139" t="str">
            <v>5</v>
          </cell>
          <cell r="C139" t="str">
            <v>苟冬琴</v>
          </cell>
          <cell r="D139">
            <v>386.5</v>
          </cell>
          <cell r="E139">
            <v>83</v>
          </cell>
          <cell r="F139" t="str">
            <v>周菊明</v>
          </cell>
          <cell r="G139">
            <v>81</v>
          </cell>
          <cell r="H139" t="str">
            <v>赵云川</v>
          </cell>
          <cell r="I139">
            <v>47.5</v>
          </cell>
          <cell r="J139" t="str">
            <v>张翠莲</v>
          </cell>
          <cell r="K139">
            <v>60</v>
          </cell>
          <cell r="L139" t="str">
            <v>纪春权</v>
          </cell>
          <cell r="M139">
            <v>66</v>
          </cell>
          <cell r="N139" t="str">
            <v>勾中文</v>
          </cell>
          <cell r="O139">
            <v>49</v>
          </cell>
          <cell r="P139" t="str">
            <v>邓倩</v>
          </cell>
          <cell r="Q139" t="str">
            <v>文科</v>
          </cell>
        </row>
        <row r="140">
          <cell r="A140" t="str">
            <v>513423200208309206</v>
          </cell>
          <cell r="B140" t="str">
            <v>2</v>
          </cell>
          <cell r="C140" t="str">
            <v>沈建英</v>
          </cell>
          <cell r="D140">
            <v>386.5</v>
          </cell>
          <cell r="E140">
            <v>82</v>
          </cell>
          <cell r="F140" t="str">
            <v>格绒燚西</v>
          </cell>
          <cell r="G140">
            <v>66</v>
          </cell>
          <cell r="H140" t="str">
            <v>王江</v>
          </cell>
          <cell r="I140">
            <v>85.5</v>
          </cell>
          <cell r="J140" t="str">
            <v>陈强</v>
          </cell>
          <cell r="K140">
            <v>53</v>
          </cell>
          <cell r="L140" t="str">
            <v>吴文艺</v>
          </cell>
          <cell r="M140">
            <v>58</v>
          </cell>
          <cell r="N140" t="str">
            <v>勾中文</v>
          </cell>
          <cell r="O140">
            <v>42</v>
          </cell>
          <cell r="P140" t="str">
            <v>邓倩</v>
          </cell>
          <cell r="Q140" t="str">
            <v>文科</v>
          </cell>
        </row>
        <row r="141">
          <cell r="A141" t="str">
            <v>51342220031218112X</v>
          </cell>
          <cell r="B141" t="str">
            <v>3</v>
          </cell>
          <cell r="C141" t="str">
            <v>熊万春</v>
          </cell>
          <cell r="D141">
            <v>386</v>
          </cell>
          <cell r="E141">
            <v>80</v>
          </cell>
          <cell r="F141" t="str">
            <v>岳子琦</v>
          </cell>
          <cell r="G141">
            <v>73</v>
          </cell>
          <cell r="H141" t="str">
            <v>马俊</v>
          </cell>
          <cell r="I141">
            <v>72</v>
          </cell>
          <cell r="J141" t="str">
            <v>陈强</v>
          </cell>
          <cell r="K141">
            <v>61</v>
          </cell>
          <cell r="L141" t="str">
            <v>吴文艺</v>
          </cell>
          <cell r="M141">
            <v>57</v>
          </cell>
          <cell r="N141" t="str">
            <v>勾中文</v>
          </cell>
          <cell r="O141">
            <v>43</v>
          </cell>
          <cell r="P141" t="str">
            <v>胡柔殳</v>
          </cell>
          <cell r="Q141" t="str">
            <v>文科</v>
          </cell>
        </row>
        <row r="142">
          <cell r="A142" t="str">
            <v>513422200304201522</v>
          </cell>
          <cell r="B142" t="str">
            <v>3</v>
          </cell>
          <cell r="C142" t="str">
            <v>毛学英</v>
          </cell>
          <cell r="D142">
            <v>386</v>
          </cell>
          <cell r="E142">
            <v>80</v>
          </cell>
          <cell r="F142" t="str">
            <v>岳子琦</v>
          </cell>
          <cell r="G142">
            <v>80</v>
          </cell>
          <cell r="H142" t="str">
            <v>马俊</v>
          </cell>
          <cell r="I142">
            <v>85</v>
          </cell>
          <cell r="J142" t="str">
            <v>陈强</v>
          </cell>
          <cell r="K142">
            <v>52</v>
          </cell>
          <cell r="L142" t="str">
            <v>吴文艺</v>
          </cell>
          <cell r="M142">
            <v>55</v>
          </cell>
          <cell r="N142" t="str">
            <v>勾中文</v>
          </cell>
          <cell r="O142">
            <v>34</v>
          </cell>
          <cell r="P142" t="str">
            <v>胡柔殳</v>
          </cell>
          <cell r="Q142" t="str">
            <v>文科</v>
          </cell>
        </row>
        <row r="143">
          <cell r="A143" t="str">
            <v>513422200207242920</v>
          </cell>
          <cell r="B143" t="str">
            <v>3</v>
          </cell>
          <cell r="C143" t="str">
            <v>苟秀芬</v>
          </cell>
          <cell r="D143">
            <v>386</v>
          </cell>
          <cell r="E143">
            <v>82</v>
          </cell>
          <cell r="F143" t="str">
            <v>岳子琦</v>
          </cell>
          <cell r="G143">
            <v>78</v>
          </cell>
          <cell r="H143" t="str">
            <v>马俊</v>
          </cell>
          <cell r="I143">
            <v>80</v>
          </cell>
          <cell r="J143" t="str">
            <v>陈强</v>
          </cell>
          <cell r="K143">
            <v>62</v>
          </cell>
          <cell r="L143" t="str">
            <v>吴文艺</v>
          </cell>
          <cell r="M143">
            <v>63</v>
          </cell>
          <cell r="N143" t="str">
            <v>勾中文</v>
          </cell>
          <cell r="O143">
            <v>21</v>
          </cell>
          <cell r="P143" t="str">
            <v>胡柔殳</v>
          </cell>
          <cell r="Q143" t="str">
            <v>文科</v>
          </cell>
        </row>
        <row r="144">
          <cell r="A144" t="str">
            <v>513422200212102922</v>
          </cell>
          <cell r="B144" t="str">
            <v>4</v>
          </cell>
          <cell r="C144" t="str">
            <v>木友芬</v>
          </cell>
          <cell r="D144">
            <v>385.5</v>
          </cell>
          <cell r="E144">
            <v>94</v>
          </cell>
          <cell r="F144" t="str">
            <v>周菊明</v>
          </cell>
          <cell r="G144">
            <v>77</v>
          </cell>
          <cell r="H144" t="str">
            <v>王江</v>
          </cell>
          <cell r="I144">
            <v>59.5</v>
          </cell>
          <cell r="J144" t="str">
            <v>张翠莲</v>
          </cell>
          <cell r="K144">
            <v>57</v>
          </cell>
          <cell r="L144" t="str">
            <v>马巫各</v>
          </cell>
          <cell r="M144">
            <v>67</v>
          </cell>
          <cell r="N144" t="str">
            <v>杨琴</v>
          </cell>
          <cell r="O144">
            <v>31</v>
          </cell>
          <cell r="P144" t="str">
            <v>胡柔殳</v>
          </cell>
          <cell r="Q144" t="str">
            <v>文科</v>
          </cell>
        </row>
        <row r="145">
          <cell r="A145" t="str">
            <v>513422200303081514</v>
          </cell>
          <cell r="B145" t="str">
            <v>2</v>
          </cell>
          <cell r="C145" t="str">
            <v>鲁志海</v>
          </cell>
          <cell r="D145">
            <v>384.5</v>
          </cell>
          <cell r="E145">
            <v>74</v>
          </cell>
          <cell r="F145" t="str">
            <v>格绒燚西</v>
          </cell>
          <cell r="G145">
            <v>97</v>
          </cell>
          <cell r="H145" t="str">
            <v>王江</v>
          </cell>
          <cell r="I145">
            <v>54.5</v>
          </cell>
          <cell r="J145" t="str">
            <v>陈强</v>
          </cell>
          <cell r="K145">
            <v>57</v>
          </cell>
          <cell r="L145" t="str">
            <v>吴文艺</v>
          </cell>
          <cell r="M145">
            <v>57</v>
          </cell>
          <cell r="N145" t="str">
            <v>勾中文</v>
          </cell>
          <cell r="O145">
            <v>45</v>
          </cell>
          <cell r="P145" t="str">
            <v>邓倩</v>
          </cell>
          <cell r="Q145" t="str">
            <v>文科</v>
          </cell>
        </row>
        <row r="146">
          <cell r="A146" t="str">
            <v>513422200307052737</v>
          </cell>
          <cell r="B146" t="str">
            <v>4</v>
          </cell>
          <cell r="C146" t="str">
            <v>杨兴龙</v>
          </cell>
          <cell r="D146">
            <v>384.5</v>
          </cell>
          <cell r="E146">
            <v>89</v>
          </cell>
          <cell r="F146" t="str">
            <v>周菊明</v>
          </cell>
          <cell r="G146">
            <v>105</v>
          </cell>
          <cell r="H146" t="str">
            <v>王江</v>
          </cell>
          <cell r="I146">
            <v>53.5</v>
          </cell>
          <cell r="J146" t="str">
            <v>张翠莲</v>
          </cell>
          <cell r="K146">
            <v>47</v>
          </cell>
          <cell r="L146" t="str">
            <v>马巫各</v>
          </cell>
          <cell r="M146">
            <v>65</v>
          </cell>
          <cell r="N146" t="str">
            <v>杨琴</v>
          </cell>
          <cell r="O146">
            <v>25</v>
          </cell>
          <cell r="P146" t="str">
            <v>胡柔殳</v>
          </cell>
          <cell r="Q146" t="str">
            <v>文科</v>
          </cell>
        </row>
        <row r="147">
          <cell r="A147" t="str">
            <v>513422200005040925</v>
          </cell>
          <cell r="B147" t="str">
            <v>4</v>
          </cell>
          <cell r="C147" t="str">
            <v>马小英</v>
          </cell>
          <cell r="D147">
            <v>384</v>
          </cell>
          <cell r="E147">
            <v>88</v>
          </cell>
          <cell r="F147" t="str">
            <v>周菊明</v>
          </cell>
          <cell r="G147">
            <v>77</v>
          </cell>
          <cell r="H147" t="str">
            <v>王江</v>
          </cell>
          <cell r="I147">
            <v>61</v>
          </cell>
          <cell r="J147" t="str">
            <v>张翠莲</v>
          </cell>
          <cell r="K147">
            <v>65</v>
          </cell>
          <cell r="L147" t="str">
            <v>马巫各</v>
          </cell>
          <cell r="M147">
            <v>59</v>
          </cell>
          <cell r="N147" t="str">
            <v>杨琴</v>
          </cell>
          <cell r="O147">
            <v>34</v>
          </cell>
          <cell r="P147" t="str">
            <v>胡柔殳</v>
          </cell>
          <cell r="Q147" t="str">
            <v>文科</v>
          </cell>
        </row>
        <row r="148">
          <cell r="A148" t="str">
            <v>513422200201254824</v>
          </cell>
          <cell r="B148" t="str">
            <v>2</v>
          </cell>
          <cell r="C148" t="str">
            <v>祝玛拉初</v>
          </cell>
          <cell r="D148">
            <v>383.5</v>
          </cell>
          <cell r="E148">
            <v>88</v>
          </cell>
          <cell r="F148" t="str">
            <v>格绒燚西</v>
          </cell>
          <cell r="G148">
            <v>72</v>
          </cell>
          <cell r="H148" t="str">
            <v>王江</v>
          </cell>
          <cell r="I148">
            <v>63.5</v>
          </cell>
          <cell r="J148" t="str">
            <v>陈强</v>
          </cell>
          <cell r="K148">
            <v>59</v>
          </cell>
          <cell r="L148" t="str">
            <v>吴文艺</v>
          </cell>
          <cell r="M148">
            <v>63</v>
          </cell>
          <cell r="N148" t="str">
            <v>勾中文</v>
          </cell>
          <cell r="O148">
            <v>38</v>
          </cell>
          <cell r="P148" t="str">
            <v>邓倩</v>
          </cell>
          <cell r="Q148" t="str">
            <v>文科</v>
          </cell>
        </row>
        <row r="149">
          <cell r="A149" t="str">
            <v>513422200504151128</v>
          </cell>
          <cell r="B149" t="str">
            <v>3</v>
          </cell>
          <cell r="C149" t="str">
            <v>吕秀花</v>
          </cell>
          <cell r="D149">
            <v>383.5</v>
          </cell>
          <cell r="E149">
            <v>89</v>
          </cell>
          <cell r="F149" t="str">
            <v>岳子琦</v>
          </cell>
          <cell r="G149">
            <v>77</v>
          </cell>
          <cell r="H149" t="str">
            <v>马俊</v>
          </cell>
          <cell r="I149">
            <v>68.5</v>
          </cell>
          <cell r="J149" t="str">
            <v>陈强</v>
          </cell>
          <cell r="K149">
            <v>56</v>
          </cell>
          <cell r="L149" t="str">
            <v>吴文艺</v>
          </cell>
          <cell r="M149">
            <v>56</v>
          </cell>
          <cell r="N149" t="str">
            <v>勾中文</v>
          </cell>
          <cell r="O149">
            <v>37</v>
          </cell>
          <cell r="P149" t="str">
            <v>胡柔殳</v>
          </cell>
          <cell r="Q149" t="str">
            <v>文科</v>
          </cell>
        </row>
        <row r="150">
          <cell r="A150" t="str">
            <v>513422200302255025</v>
          </cell>
          <cell r="B150" t="str">
            <v>5</v>
          </cell>
          <cell r="C150" t="str">
            <v>杜基拉姆</v>
          </cell>
          <cell r="D150">
            <v>383.5</v>
          </cell>
          <cell r="E150">
            <v>77</v>
          </cell>
          <cell r="F150" t="str">
            <v>周菊明</v>
          </cell>
          <cell r="G150">
            <v>80</v>
          </cell>
          <cell r="H150" t="str">
            <v>赵云川</v>
          </cell>
          <cell r="I150">
            <v>71.5</v>
          </cell>
          <cell r="J150" t="str">
            <v>张翠莲</v>
          </cell>
          <cell r="K150">
            <v>65</v>
          </cell>
          <cell r="L150" t="str">
            <v>纪春权</v>
          </cell>
          <cell r="M150">
            <v>57</v>
          </cell>
          <cell r="N150" t="str">
            <v>勾中文</v>
          </cell>
          <cell r="O150">
            <v>33</v>
          </cell>
          <cell r="P150" t="str">
            <v>邓倩</v>
          </cell>
          <cell r="Q150" t="str">
            <v>文科</v>
          </cell>
        </row>
        <row r="151">
          <cell r="A151" t="str">
            <v>513422200307072922</v>
          </cell>
          <cell r="B151" t="str">
            <v>5</v>
          </cell>
          <cell r="C151" t="str">
            <v>沈春兰</v>
          </cell>
          <cell r="D151">
            <v>383</v>
          </cell>
          <cell r="E151">
            <v>86</v>
          </cell>
          <cell r="F151" t="str">
            <v>周菊明</v>
          </cell>
          <cell r="G151">
            <v>66</v>
          </cell>
          <cell r="H151" t="str">
            <v>赵云川</v>
          </cell>
          <cell r="I151">
            <v>72</v>
          </cell>
          <cell r="J151" t="str">
            <v>张翠莲</v>
          </cell>
          <cell r="K151">
            <v>69</v>
          </cell>
          <cell r="L151" t="str">
            <v>纪春权</v>
          </cell>
          <cell r="M151">
            <v>54</v>
          </cell>
          <cell r="N151" t="str">
            <v>勾中文</v>
          </cell>
          <cell r="O151">
            <v>36</v>
          </cell>
          <cell r="P151" t="str">
            <v>邓倩</v>
          </cell>
          <cell r="Q151" t="str">
            <v>文科</v>
          </cell>
        </row>
        <row r="152">
          <cell r="A152" t="str">
            <v>513422200004064829</v>
          </cell>
          <cell r="B152" t="str">
            <v>2</v>
          </cell>
          <cell r="C152" t="str">
            <v>央宗</v>
          </cell>
          <cell r="D152">
            <v>382.5</v>
          </cell>
          <cell r="E152">
            <v>82</v>
          </cell>
          <cell r="F152" t="str">
            <v>格绒燚西</v>
          </cell>
          <cell r="G152">
            <v>82</v>
          </cell>
          <cell r="H152" t="str">
            <v>王江</v>
          </cell>
          <cell r="I152">
            <v>55.5</v>
          </cell>
          <cell r="J152" t="str">
            <v>陈强</v>
          </cell>
          <cell r="K152">
            <v>73</v>
          </cell>
          <cell r="L152" t="str">
            <v>吴文艺</v>
          </cell>
          <cell r="M152">
            <v>59</v>
          </cell>
          <cell r="N152" t="str">
            <v>勾中文</v>
          </cell>
          <cell r="O152">
            <v>31</v>
          </cell>
          <cell r="P152" t="str">
            <v>邓倩</v>
          </cell>
          <cell r="Q152" t="str">
            <v>文科</v>
          </cell>
        </row>
        <row r="153">
          <cell r="A153" t="str">
            <v>513422200204082917</v>
          </cell>
          <cell r="B153" t="str">
            <v>5</v>
          </cell>
          <cell r="C153" t="str">
            <v>李佳荣</v>
          </cell>
          <cell r="D153">
            <v>382.5</v>
          </cell>
          <cell r="E153">
            <v>80</v>
          </cell>
          <cell r="F153" t="str">
            <v>周菊明</v>
          </cell>
          <cell r="G153">
            <v>89</v>
          </cell>
          <cell r="H153" t="str">
            <v>赵云川</v>
          </cell>
          <cell r="I153">
            <v>40.5</v>
          </cell>
          <cell r="J153" t="str">
            <v>张翠莲</v>
          </cell>
          <cell r="K153">
            <v>66</v>
          </cell>
          <cell r="L153" t="str">
            <v>纪春权</v>
          </cell>
          <cell r="M153">
            <v>64</v>
          </cell>
          <cell r="N153" t="str">
            <v>勾中文</v>
          </cell>
          <cell r="O153">
            <v>43</v>
          </cell>
          <cell r="P153" t="str">
            <v>邓倩</v>
          </cell>
          <cell r="Q153" t="str">
            <v>文科</v>
          </cell>
        </row>
        <row r="154">
          <cell r="A154" t="str">
            <v>513422200501064811</v>
          </cell>
          <cell r="B154" t="str">
            <v>2</v>
          </cell>
          <cell r="C154" t="str">
            <v>改绒次尔</v>
          </cell>
          <cell r="D154">
            <v>382.5</v>
          </cell>
          <cell r="E154">
            <v>79</v>
          </cell>
          <cell r="F154" t="str">
            <v>格绒燚西</v>
          </cell>
          <cell r="G154">
            <v>88</v>
          </cell>
          <cell r="H154" t="str">
            <v>王江</v>
          </cell>
          <cell r="I154">
            <v>52.5</v>
          </cell>
          <cell r="J154" t="str">
            <v>陈强</v>
          </cell>
          <cell r="K154">
            <v>53</v>
          </cell>
          <cell r="L154" t="str">
            <v>吴文艺</v>
          </cell>
          <cell r="M154">
            <v>59</v>
          </cell>
          <cell r="N154" t="str">
            <v>勾中文</v>
          </cell>
          <cell r="O154">
            <v>51</v>
          </cell>
          <cell r="P154" t="str">
            <v>邓倩</v>
          </cell>
          <cell r="Q154" t="str">
            <v>文科</v>
          </cell>
        </row>
        <row r="155">
          <cell r="A155" t="str">
            <v>513422200309021520</v>
          </cell>
          <cell r="B155" t="str">
            <v>4</v>
          </cell>
          <cell r="C155" t="str">
            <v>魏平超</v>
          </cell>
          <cell r="D155">
            <v>382</v>
          </cell>
          <cell r="E155">
            <v>88</v>
          </cell>
          <cell r="F155" t="str">
            <v>周菊明</v>
          </cell>
          <cell r="G155">
            <v>82</v>
          </cell>
          <cell r="H155" t="str">
            <v>王江</v>
          </cell>
          <cell r="I155">
            <v>74</v>
          </cell>
          <cell r="J155" t="str">
            <v>张翠莲</v>
          </cell>
          <cell r="K155">
            <v>59</v>
          </cell>
          <cell r="L155" t="str">
            <v>马巫各</v>
          </cell>
          <cell r="M155">
            <v>57</v>
          </cell>
          <cell r="N155" t="str">
            <v>杨琴</v>
          </cell>
          <cell r="O155">
            <v>22</v>
          </cell>
          <cell r="P155" t="str">
            <v>胡柔殳</v>
          </cell>
          <cell r="Q155" t="str">
            <v>文科</v>
          </cell>
        </row>
        <row r="156">
          <cell r="A156" t="str">
            <v>51342220040702272X</v>
          </cell>
          <cell r="B156" t="str">
            <v>2</v>
          </cell>
          <cell r="C156" t="str">
            <v>沈建林</v>
          </cell>
          <cell r="D156">
            <v>381</v>
          </cell>
          <cell r="E156">
            <v>80</v>
          </cell>
          <cell r="F156" t="str">
            <v>格绒燚西</v>
          </cell>
          <cell r="G156">
            <v>71</v>
          </cell>
          <cell r="H156" t="str">
            <v>王江</v>
          </cell>
          <cell r="I156">
            <v>84</v>
          </cell>
          <cell r="J156" t="str">
            <v>陈强</v>
          </cell>
          <cell r="K156">
            <v>61</v>
          </cell>
          <cell r="L156" t="str">
            <v>吴文艺</v>
          </cell>
          <cell r="M156">
            <v>54</v>
          </cell>
          <cell r="N156" t="str">
            <v>勾中文</v>
          </cell>
          <cell r="O156">
            <v>31</v>
          </cell>
          <cell r="P156" t="str">
            <v>邓倩</v>
          </cell>
          <cell r="Q156" t="str">
            <v>文科</v>
          </cell>
        </row>
        <row r="157">
          <cell r="A157" t="str">
            <v>513422200202141127</v>
          </cell>
          <cell r="B157" t="str">
            <v>2</v>
          </cell>
          <cell r="C157" t="str">
            <v>马建萍</v>
          </cell>
          <cell r="D157">
            <v>380</v>
          </cell>
          <cell r="E157">
            <v>92</v>
          </cell>
          <cell r="F157" t="str">
            <v>格绒燚西</v>
          </cell>
          <cell r="G157">
            <v>83</v>
          </cell>
          <cell r="H157" t="str">
            <v>王江</v>
          </cell>
          <cell r="I157">
            <v>67</v>
          </cell>
          <cell r="J157" t="str">
            <v>陈强</v>
          </cell>
          <cell r="K157">
            <v>52</v>
          </cell>
          <cell r="L157" t="str">
            <v>吴文艺</v>
          </cell>
          <cell r="M157">
            <v>46</v>
          </cell>
          <cell r="N157" t="str">
            <v>勾中文</v>
          </cell>
          <cell r="O157">
            <v>40</v>
          </cell>
          <cell r="P157" t="str">
            <v>邓倩</v>
          </cell>
          <cell r="Q157" t="str">
            <v>文科</v>
          </cell>
        </row>
        <row r="158">
          <cell r="A158" t="str">
            <v>513422200401071117</v>
          </cell>
          <cell r="B158" t="str">
            <v>2</v>
          </cell>
          <cell r="C158" t="str">
            <v>沈史古</v>
          </cell>
          <cell r="D158">
            <v>379.5</v>
          </cell>
          <cell r="E158">
            <v>85</v>
          </cell>
          <cell r="F158" t="str">
            <v>格绒燚西</v>
          </cell>
          <cell r="G158">
            <v>79</v>
          </cell>
          <cell r="H158" t="str">
            <v>王江</v>
          </cell>
          <cell r="I158">
            <v>72.5</v>
          </cell>
          <cell r="J158" t="str">
            <v>陈强</v>
          </cell>
          <cell r="K158">
            <v>46</v>
          </cell>
          <cell r="L158" t="str">
            <v>吴文艺</v>
          </cell>
          <cell r="M158">
            <v>52</v>
          </cell>
          <cell r="N158" t="str">
            <v>勾中文</v>
          </cell>
          <cell r="O158">
            <v>45</v>
          </cell>
          <cell r="P158" t="str">
            <v>邓倩</v>
          </cell>
          <cell r="Q158" t="str">
            <v>文科</v>
          </cell>
        </row>
        <row r="159">
          <cell r="A159" t="str">
            <v>513422200404166226</v>
          </cell>
          <cell r="B159" t="str">
            <v>4</v>
          </cell>
          <cell r="C159" t="str">
            <v>格绒曲珍</v>
          </cell>
          <cell r="D159">
            <v>379.5</v>
          </cell>
          <cell r="E159">
            <v>86</v>
          </cell>
          <cell r="F159" t="str">
            <v>周菊明</v>
          </cell>
          <cell r="G159">
            <v>70</v>
          </cell>
          <cell r="H159" t="str">
            <v>王江</v>
          </cell>
          <cell r="I159">
            <v>47.5</v>
          </cell>
          <cell r="J159" t="str">
            <v>张翠莲</v>
          </cell>
          <cell r="K159">
            <v>70</v>
          </cell>
          <cell r="L159" t="str">
            <v>马巫各</v>
          </cell>
          <cell r="M159">
            <v>70</v>
          </cell>
          <cell r="N159" t="str">
            <v>杨琴</v>
          </cell>
          <cell r="O159">
            <v>36</v>
          </cell>
          <cell r="P159" t="str">
            <v>胡柔殳</v>
          </cell>
          <cell r="Q159" t="str">
            <v>文科</v>
          </cell>
        </row>
        <row r="160">
          <cell r="A160" t="str">
            <v>513422199905184224</v>
          </cell>
          <cell r="B160" t="str">
            <v>2</v>
          </cell>
          <cell r="C160" t="str">
            <v>次尔央宗</v>
          </cell>
          <cell r="D160">
            <v>378</v>
          </cell>
          <cell r="E160">
            <v>85</v>
          </cell>
          <cell r="F160" t="str">
            <v>格绒燚西</v>
          </cell>
          <cell r="G160">
            <v>77</v>
          </cell>
          <cell r="H160" t="str">
            <v>王江</v>
          </cell>
          <cell r="I160">
            <v>53</v>
          </cell>
          <cell r="J160" t="str">
            <v>陈强</v>
          </cell>
          <cell r="K160">
            <v>61</v>
          </cell>
          <cell r="L160" t="str">
            <v>吴文艺</v>
          </cell>
          <cell r="M160">
            <v>54</v>
          </cell>
          <cell r="N160" t="str">
            <v>勾中文</v>
          </cell>
          <cell r="O160">
            <v>48</v>
          </cell>
          <cell r="P160" t="str">
            <v>邓倩</v>
          </cell>
          <cell r="Q160" t="str">
            <v>文科</v>
          </cell>
        </row>
        <row r="161">
          <cell r="A161" t="str">
            <v>513422200302272124</v>
          </cell>
          <cell r="B161" t="str">
            <v>3</v>
          </cell>
          <cell r="C161" t="str">
            <v>罗兴珍</v>
          </cell>
          <cell r="D161">
            <v>377.5</v>
          </cell>
          <cell r="E161">
            <v>81</v>
          </cell>
          <cell r="F161" t="str">
            <v>岳子琦</v>
          </cell>
          <cell r="G161">
            <v>71</v>
          </cell>
          <cell r="H161" t="str">
            <v>马俊</v>
          </cell>
          <cell r="I161">
            <v>51.5</v>
          </cell>
          <cell r="J161" t="str">
            <v>陈强</v>
          </cell>
          <cell r="K161">
            <v>66</v>
          </cell>
          <cell r="L161" t="str">
            <v>吴文艺</v>
          </cell>
          <cell r="M161">
            <v>62</v>
          </cell>
          <cell r="N161" t="str">
            <v>勾中文</v>
          </cell>
          <cell r="O161">
            <v>46</v>
          </cell>
          <cell r="P161" t="str">
            <v>胡柔殳</v>
          </cell>
          <cell r="Q161" t="str">
            <v>文科</v>
          </cell>
        </row>
        <row r="162">
          <cell r="A162" t="str">
            <v>513422200307286023</v>
          </cell>
          <cell r="B162" t="str">
            <v>2</v>
          </cell>
          <cell r="C162" t="str">
            <v>边玛拉姆</v>
          </cell>
          <cell r="D162">
            <v>375.5</v>
          </cell>
          <cell r="E162">
            <v>74</v>
          </cell>
          <cell r="F162" t="str">
            <v>格绒燚西</v>
          </cell>
          <cell r="G162">
            <v>56</v>
          </cell>
          <cell r="H162" t="str">
            <v>王江</v>
          </cell>
          <cell r="I162">
            <v>80.5</v>
          </cell>
          <cell r="J162" t="str">
            <v>陈强</v>
          </cell>
          <cell r="K162">
            <v>60</v>
          </cell>
          <cell r="L162" t="str">
            <v>吴文艺</v>
          </cell>
          <cell r="M162">
            <v>67</v>
          </cell>
          <cell r="N162" t="str">
            <v>勾中文</v>
          </cell>
          <cell r="O162">
            <v>38</v>
          </cell>
          <cell r="P162" t="str">
            <v>邓倩</v>
          </cell>
          <cell r="Q162" t="str">
            <v>文科</v>
          </cell>
        </row>
        <row r="163">
          <cell r="A163" t="str">
            <v>51342220010220192X</v>
          </cell>
          <cell r="B163" t="str">
            <v>4</v>
          </cell>
          <cell r="C163" t="str">
            <v>何伍芝</v>
          </cell>
          <cell r="D163">
            <v>375.5</v>
          </cell>
          <cell r="E163">
            <v>85</v>
          </cell>
          <cell r="F163" t="str">
            <v>周菊明</v>
          </cell>
          <cell r="G163">
            <v>63</v>
          </cell>
          <cell r="H163" t="str">
            <v>王江</v>
          </cell>
          <cell r="I163">
            <v>80.5</v>
          </cell>
          <cell r="J163" t="str">
            <v>张翠莲</v>
          </cell>
          <cell r="K163">
            <v>69</v>
          </cell>
          <cell r="L163" t="str">
            <v>马巫各</v>
          </cell>
          <cell r="M163">
            <v>54</v>
          </cell>
          <cell r="N163" t="str">
            <v>杨琴</v>
          </cell>
          <cell r="O163">
            <v>24</v>
          </cell>
          <cell r="P163" t="str">
            <v>胡柔殳</v>
          </cell>
          <cell r="Q163" t="str">
            <v>文科</v>
          </cell>
        </row>
        <row r="164">
          <cell r="A164" t="str">
            <v>513422200212150721</v>
          </cell>
          <cell r="B164" t="str">
            <v>5</v>
          </cell>
          <cell r="C164" t="str">
            <v>何友色嫫</v>
          </cell>
          <cell r="D164">
            <v>375.5</v>
          </cell>
          <cell r="E164">
            <v>88</v>
          </cell>
          <cell r="F164" t="str">
            <v>周菊明</v>
          </cell>
          <cell r="G164">
            <v>70</v>
          </cell>
          <cell r="H164" t="str">
            <v>赵云川</v>
          </cell>
          <cell r="I164">
            <v>45.5</v>
          </cell>
          <cell r="J164" t="str">
            <v>张翠莲</v>
          </cell>
          <cell r="K164">
            <v>60</v>
          </cell>
          <cell r="L164" t="str">
            <v>纪春权</v>
          </cell>
          <cell r="M164">
            <v>62</v>
          </cell>
          <cell r="N164" t="str">
            <v>勾中文</v>
          </cell>
          <cell r="O164">
            <v>50</v>
          </cell>
          <cell r="P164" t="str">
            <v>邓倩</v>
          </cell>
          <cell r="Q164" t="str">
            <v>文科</v>
          </cell>
        </row>
        <row r="165">
          <cell r="A165" t="str">
            <v>513422200305081729</v>
          </cell>
          <cell r="B165" t="str">
            <v>2</v>
          </cell>
          <cell r="C165" t="str">
            <v>何拉初</v>
          </cell>
          <cell r="D165">
            <v>374.5</v>
          </cell>
          <cell r="E165">
            <v>83</v>
          </cell>
          <cell r="F165" t="str">
            <v>格绒燚西</v>
          </cell>
          <cell r="G165">
            <v>85</v>
          </cell>
          <cell r="H165" t="str">
            <v>王江</v>
          </cell>
          <cell r="I165">
            <v>65.5</v>
          </cell>
          <cell r="J165" t="str">
            <v>陈强</v>
          </cell>
          <cell r="K165">
            <v>59</v>
          </cell>
          <cell r="L165" t="str">
            <v>吴文艺</v>
          </cell>
          <cell r="M165">
            <v>53</v>
          </cell>
          <cell r="N165" t="str">
            <v>勾中文</v>
          </cell>
          <cell r="O165">
            <v>29</v>
          </cell>
          <cell r="P165" t="str">
            <v>邓倩</v>
          </cell>
          <cell r="Q165" t="str">
            <v>文科</v>
          </cell>
        </row>
        <row r="166">
          <cell r="A166" t="str">
            <v>513422200101214219</v>
          </cell>
          <cell r="B166" t="str">
            <v>2</v>
          </cell>
          <cell r="C166" t="str">
            <v>仁青</v>
          </cell>
          <cell r="D166">
            <v>373.5</v>
          </cell>
          <cell r="E166">
            <v>82</v>
          </cell>
          <cell r="F166" t="str">
            <v>格绒燚西</v>
          </cell>
          <cell r="G166">
            <v>76</v>
          </cell>
          <cell r="H166" t="str">
            <v>王江</v>
          </cell>
          <cell r="I166">
            <v>37.5</v>
          </cell>
          <cell r="J166" t="str">
            <v>陈强</v>
          </cell>
          <cell r="K166">
            <v>68</v>
          </cell>
          <cell r="L166" t="str">
            <v>吴文艺</v>
          </cell>
          <cell r="M166">
            <v>60</v>
          </cell>
          <cell r="N166" t="str">
            <v>勾中文</v>
          </cell>
          <cell r="O166">
            <v>50</v>
          </cell>
          <cell r="P166" t="str">
            <v>邓倩</v>
          </cell>
          <cell r="Q166" t="str">
            <v>文科</v>
          </cell>
        </row>
        <row r="167">
          <cell r="A167" t="str">
            <v>513422200311104018</v>
          </cell>
          <cell r="B167" t="str">
            <v>2</v>
          </cell>
          <cell r="C167" t="str">
            <v>次尔苏朗</v>
          </cell>
          <cell r="D167">
            <v>373</v>
          </cell>
          <cell r="E167">
            <v>79</v>
          </cell>
          <cell r="F167" t="str">
            <v>格绒燚西</v>
          </cell>
          <cell r="G167">
            <v>80</v>
          </cell>
          <cell r="H167" t="str">
            <v>王江</v>
          </cell>
          <cell r="I167">
            <v>41</v>
          </cell>
          <cell r="J167" t="str">
            <v>陈强</v>
          </cell>
          <cell r="K167">
            <v>67</v>
          </cell>
          <cell r="L167" t="str">
            <v>吴文艺</v>
          </cell>
          <cell r="M167">
            <v>66</v>
          </cell>
          <cell r="N167" t="str">
            <v>勾中文</v>
          </cell>
          <cell r="O167">
            <v>40</v>
          </cell>
          <cell r="P167" t="str">
            <v>邓倩</v>
          </cell>
          <cell r="Q167" t="str">
            <v>文科</v>
          </cell>
        </row>
        <row r="168">
          <cell r="A168" t="str">
            <v>513422200203052126</v>
          </cell>
          <cell r="B168" t="str">
            <v>5</v>
          </cell>
          <cell r="C168" t="str">
            <v>古小兰</v>
          </cell>
          <cell r="D168">
            <v>373</v>
          </cell>
          <cell r="E168">
            <v>80</v>
          </cell>
          <cell r="F168" t="str">
            <v>周菊明</v>
          </cell>
          <cell r="G168">
            <v>86</v>
          </cell>
          <cell r="H168" t="str">
            <v>赵云川</v>
          </cell>
          <cell r="I168">
            <v>68</v>
          </cell>
          <cell r="J168" t="str">
            <v>张翠莲</v>
          </cell>
          <cell r="K168">
            <v>64</v>
          </cell>
          <cell r="L168" t="str">
            <v>纪春权</v>
          </cell>
          <cell r="M168">
            <v>50</v>
          </cell>
          <cell r="N168" t="str">
            <v>勾中文</v>
          </cell>
          <cell r="O168">
            <v>25</v>
          </cell>
          <cell r="P168" t="str">
            <v>邓倩</v>
          </cell>
          <cell r="Q168" t="str">
            <v>文科</v>
          </cell>
        </row>
        <row r="169">
          <cell r="A169" t="str">
            <v>513422200308105028</v>
          </cell>
          <cell r="B169" t="str">
            <v>4</v>
          </cell>
          <cell r="C169" t="str">
            <v>本地米</v>
          </cell>
          <cell r="D169">
            <v>372.5</v>
          </cell>
          <cell r="E169">
            <v>89</v>
          </cell>
          <cell r="F169" t="str">
            <v>周菊明</v>
          </cell>
          <cell r="G169">
            <v>70</v>
          </cell>
          <cell r="H169" t="str">
            <v>王江</v>
          </cell>
          <cell r="I169">
            <v>56.5</v>
          </cell>
          <cell r="J169" t="str">
            <v>张翠莲</v>
          </cell>
          <cell r="K169">
            <v>63</v>
          </cell>
          <cell r="L169" t="str">
            <v>马巫各</v>
          </cell>
          <cell r="M169">
            <v>61</v>
          </cell>
          <cell r="N169" t="str">
            <v>杨琴</v>
          </cell>
          <cell r="O169">
            <v>33</v>
          </cell>
          <cell r="P169" t="str">
            <v>胡柔殳</v>
          </cell>
          <cell r="Q169" t="str">
            <v>文科</v>
          </cell>
        </row>
        <row r="170">
          <cell r="A170" t="str">
            <v>513422200310204420</v>
          </cell>
          <cell r="B170" t="str">
            <v>3</v>
          </cell>
          <cell r="C170" t="str">
            <v>金晓花</v>
          </cell>
          <cell r="D170">
            <v>372.5</v>
          </cell>
          <cell r="E170">
            <v>75</v>
          </cell>
          <cell r="F170" t="str">
            <v>岳子琦</v>
          </cell>
          <cell r="G170">
            <v>94</v>
          </cell>
          <cell r="H170" t="str">
            <v>马俊</v>
          </cell>
          <cell r="I170">
            <v>57.5</v>
          </cell>
          <cell r="J170" t="str">
            <v>陈强</v>
          </cell>
          <cell r="K170">
            <v>59</v>
          </cell>
          <cell r="L170" t="str">
            <v>吴文艺</v>
          </cell>
          <cell r="M170">
            <v>58</v>
          </cell>
          <cell r="N170" t="str">
            <v>勾中文</v>
          </cell>
          <cell r="O170">
            <v>29</v>
          </cell>
          <cell r="P170" t="str">
            <v>胡柔殳</v>
          </cell>
          <cell r="Q170" t="str">
            <v>文科</v>
          </cell>
        </row>
        <row r="171">
          <cell r="A171" t="str">
            <v>513422200212182723</v>
          </cell>
          <cell r="B171" t="str">
            <v>4</v>
          </cell>
          <cell r="C171" t="str">
            <v>韩小三</v>
          </cell>
          <cell r="D171">
            <v>372.5</v>
          </cell>
          <cell r="E171">
            <v>84</v>
          </cell>
          <cell r="F171" t="str">
            <v>周菊明</v>
          </cell>
          <cell r="G171">
            <v>80</v>
          </cell>
          <cell r="H171" t="str">
            <v>王江</v>
          </cell>
          <cell r="I171">
            <v>63.5</v>
          </cell>
          <cell r="J171" t="str">
            <v>张翠莲</v>
          </cell>
          <cell r="K171">
            <v>56</v>
          </cell>
          <cell r="L171" t="str">
            <v>马巫各</v>
          </cell>
          <cell r="M171">
            <v>61</v>
          </cell>
          <cell r="N171" t="str">
            <v>杨琴</v>
          </cell>
          <cell r="O171">
            <v>28</v>
          </cell>
          <cell r="P171" t="str">
            <v>胡柔殳</v>
          </cell>
          <cell r="Q171" t="str">
            <v>文科</v>
          </cell>
        </row>
        <row r="172">
          <cell r="A172" t="str">
            <v>513422200211162528</v>
          </cell>
          <cell r="B172" t="str">
            <v>5</v>
          </cell>
          <cell r="C172" t="str">
            <v>范永妤</v>
          </cell>
          <cell r="D172">
            <v>370</v>
          </cell>
          <cell r="E172">
            <v>78</v>
          </cell>
          <cell r="F172" t="str">
            <v>周菊明</v>
          </cell>
          <cell r="G172">
            <v>74</v>
          </cell>
          <cell r="H172" t="str">
            <v>赵云川</v>
          </cell>
          <cell r="I172">
            <v>50</v>
          </cell>
          <cell r="J172" t="str">
            <v>张翠莲</v>
          </cell>
          <cell r="K172">
            <v>60</v>
          </cell>
          <cell r="L172" t="str">
            <v>纪春权</v>
          </cell>
          <cell r="M172">
            <v>62</v>
          </cell>
          <cell r="N172" t="str">
            <v>勾中文</v>
          </cell>
          <cell r="O172">
            <v>46</v>
          </cell>
          <cell r="P172" t="str">
            <v>邓倩</v>
          </cell>
          <cell r="Q172" t="str">
            <v>文科</v>
          </cell>
        </row>
        <row r="173">
          <cell r="A173" t="str">
            <v>513422200402236227</v>
          </cell>
          <cell r="B173" t="str">
            <v>2</v>
          </cell>
          <cell r="C173" t="str">
            <v>杨万清</v>
          </cell>
          <cell r="D173">
            <v>370</v>
          </cell>
          <cell r="E173">
            <v>96</v>
          </cell>
          <cell r="F173" t="str">
            <v>格绒燚西</v>
          </cell>
          <cell r="G173">
            <v>57</v>
          </cell>
          <cell r="H173" t="str">
            <v>王江</v>
          </cell>
          <cell r="I173">
            <v>47</v>
          </cell>
          <cell r="J173" t="str">
            <v>陈强</v>
          </cell>
          <cell r="K173">
            <v>62</v>
          </cell>
          <cell r="L173" t="str">
            <v>吴文艺</v>
          </cell>
          <cell r="M173">
            <v>65</v>
          </cell>
          <cell r="N173" t="str">
            <v>勾中文</v>
          </cell>
          <cell r="O173">
            <v>43</v>
          </cell>
          <cell r="P173" t="str">
            <v>邓倩</v>
          </cell>
          <cell r="Q173" t="str">
            <v>文科</v>
          </cell>
        </row>
        <row r="174">
          <cell r="A174" t="str">
            <v>513422200409120729</v>
          </cell>
          <cell r="B174" t="str">
            <v>4</v>
          </cell>
          <cell r="C174" t="str">
            <v>毛蓉丹</v>
          </cell>
          <cell r="D174">
            <v>369</v>
          </cell>
          <cell r="E174">
            <v>89</v>
          </cell>
          <cell r="F174" t="str">
            <v>周菊明</v>
          </cell>
          <cell r="G174">
            <v>88</v>
          </cell>
          <cell r="H174" t="str">
            <v>王江</v>
          </cell>
          <cell r="I174">
            <v>46</v>
          </cell>
          <cell r="J174" t="str">
            <v>张翠莲</v>
          </cell>
          <cell r="K174">
            <v>51</v>
          </cell>
          <cell r="L174" t="str">
            <v>马巫各</v>
          </cell>
          <cell r="M174">
            <v>71</v>
          </cell>
          <cell r="N174" t="str">
            <v>杨琴</v>
          </cell>
          <cell r="O174">
            <v>24</v>
          </cell>
          <cell r="P174" t="str">
            <v>胡柔殳</v>
          </cell>
          <cell r="Q174" t="str">
            <v>文科</v>
          </cell>
        </row>
        <row r="175">
          <cell r="A175" t="str">
            <v>513422200401120943</v>
          </cell>
          <cell r="B175" t="str">
            <v>5</v>
          </cell>
          <cell r="C175" t="str">
            <v>沈志英</v>
          </cell>
          <cell r="D175">
            <v>369</v>
          </cell>
          <cell r="E175">
            <v>84</v>
          </cell>
          <cell r="F175" t="str">
            <v>周菊明</v>
          </cell>
          <cell r="G175">
            <v>81</v>
          </cell>
          <cell r="H175" t="str">
            <v>赵云川</v>
          </cell>
          <cell r="I175">
            <v>48</v>
          </cell>
          <cell r="J175" t="str">
            <v>张翠莲</v>
          </cell>
          <cell r="K175">
            <v>63</v>
          </cell>
          <cell r="L175" t="str">
            <v>纪春权</v>
          </cell>
          <cell r="M175">
            <v>53</v>
          </cell>
          <cell r="N175" t="str">
            <v>勾中文</v>
          </cell>
          <cell r="O175">
            <v>40</v>
          </cell>
          <cell r="P175" t="str">
            <v>邓倩</v>
          </cell>
          <cell r="Q175" t="str">
            <v>文科</v>
          </cell>
        </row>
        <row r="176">
          <cell r="A176" t="str">
            <v>513422200108011334</v>
          </cell>
          <cell r="B176" t="str">
            <v>5</v>
          </cell>
          <cell r="C176" t="str">
            <v>马建峰</v>
          </cell>
          <cell r="D176">
            <v>369</v>
          </cell>
          <cell r="E176">
            <v>71</v>
          </cell>
          <cell r="F176" t="str">
            <v>周菊明</v>
          </cell>
          <cell r="G176">
            <v>84</v>
          </cell>
          <cell r="H176" t="str">
            <v>赵云川</v>
          </cell>
          <cell r="I176">
            <v>49</v>
          </cell>
          <cell r="J176" t="str">
            <v>张翠莲</v>
          </cell>
          <cell r="K176">
            <v>57</v>
          </cell>
          <cell r="L176" t="str">
            <v>纪春权</v>
          </cell>
          <cell r="M176">
            <v>62</v>
          </cell>
          <cell r="N176" t="str">
            <v>勾中文</v>
          </cell>
          <cell r="O176">
            <v>46</v>
          </cell>
          <cell r="P176" t="str">
            <v>邓倩</v>
          </cell>
          <cell r="Q176" t="str">
            <v>文科</v>
          </cell>
        </row>
        <row r="177">
          <cell r="A177" t="str">
            <v>51342219991008464X</v>
          </cell>
          <cell r="B177" t="str">
            <v>4</v>
          </cell>
          <cell r="C177" t="str">
            <v>起洛</v>
          </cell>
          <cell r="D177">
            <v>368.5</v>
          </cell>
          <cell r="E177">
            <v>81</v>
          </cell>
          <cell r="F177" t="str">
            <v>周菊明</v>
          </cell>
          <cell r="G177">
            <v>59</v>
          </cell>
          <cell r="H177" t="str">
            <v>王江</v>
          </cell>
          <cell r="I177">
            <v>84.5</v>
          </cell>
          <cell r="J177" t="str">
            <v>张翠莲</v>
          </cell>
          <cell r="K177">
            <v>55</v>
          </cell>
          <cell r="L177" t="str">
            <v>马巫各</v>
          </cell>
          <cell r="M177">
            <v>62</v>
          </cell>
          <cell r="N177" t="str">
            <v>杨琴</v>
          </cell>
          <cell r="O177">
            <v>27</v>
          </cell>
          <cell r="P177" t="str">
            <v>胡柔殳</v>
          </cell>
          <cell r="Q177" t="str">
            <v>文科</v>
          </cell>
        </row>
        <row r="178">
          <cell r="A178" t="str">
            <v>51342220000126151X</v>
          </cell>
          <cell r="B178" t="str">
            <v>3</v>
          </cell>
          <cell r="C178" t="str">
            <v>罗宇潇</v>
          </cell>
          <cell r="D178">
            <v>367.5</v>
          </cell>
          <cell r="E178">
            <v>85</v>
          </cell>
          <cell r="F178" t="str">
            <v>岳子琦</v>
          </cell>
          <cell r="G178">
            <v>56</v>
          </cell>
          <cell r="H178" t="str">
            <v>马俊</v>
          </cell>
          <cell r="I178">
            <v>52.5</v>
          </cell>
          <cell r="J178" t="str">
            <v>陈强</v>
          </cell>
          <cell r="K178">
            <v>58</v>
          </cell>
          <cell r="L178" t="str">
            <v>吴文艺</v>
          </cell>
          <cell r="M178">
            <v>68</v>
          </cell>
          <cell r="N178" t="str">
            <v>勾中文</v>
          </cell>
          <cell r="O178">
            <v>48</v>
          </cell>
          <cell r="P178" t="str">
            <v>胡柔殳</v>
          </cell>
          <cell r="Q178" t="str">
            <v>文科</v>
          </cell>
        </row>
        <row r="179">
          <cell r="A179" t="str">
            <v>513422200311163827</v>
          </cell>
          <cell r="B179" t="str">
            <v>2</v>
          </cell>
          <cell r="C179" t="str">
            <v>姚德凤</v>
          </cell>
          <cell r="D179">
            <v>367.5</v>
          </cell>
          <cell r="E179">
            <v>83</v>
          </cell>
          <cell r="F179" t="str">
            <v>格绒燚西</v>
          </cell>
          <cell r="G179">
            <v>69</v>
          </cell>
          <cell r="H179" t="str">
            <v>王江</v>
          </cell>
          <cell r="I179">
            <v>50.5</v>
          </cell>
          <cell r="J179" t="str">
            <v>陈强</v>
          </cell>
          <cell r="K179">
            <v>65</v>
          </cell>
          <cell r="L179" t="str">
            <v>吴文艺</v>
          </cell>
          <cell r="M179">
            <v>66</v>
          </cell>
          <cell r="N179" t="str">
            <v>勾中文</v>
          </cell>
          <cell r="O179">
            <v>34</v>
          </cell>
          <cell r="P179" t="str">
            <v>邓倩</v>
          </cell>
          <cell r="Q179" t="str">
            <v>文科</v>
          </cell>
        </row>
        <row r="180">
          <cell r="A180" t="str">
            <v>513422200204201111</v>
          </cell>
          <cell r="B180" t="str">
            <v>5</v>
          </cell>
          <cell r="C180" t="str">
            <v>沈尔青</v>
          </cell>
          <cell r="D180">
            <v>367</v>
          </cell>
          <cell r="E180">
            <v>87</v>
          </cell>
          <cell r="F180" t="str">
            <v>周菊明</v>
          </cell>
          <cell r="G180">
            <v>67</v>
          </cell>
          <cell r="H180" t="str">
            <v>赵云川</v>
          </cell>
          <cell r="I180">
            <v>47</v>
          </cell>
          <cell r="J180" t="str">
            <v>张翠莲</v>
          </cell>
          <cell r="K180">
            <v>67</v>
          </cell>
          <cell r="L180" t="str">
            <v>纪春权</v>
          </cell>
          <cell r="M180">
            <v>58</v>
          </cell>
          <cell r="N180" t="str">
            <v>勾中文</v>
          </cell>
          <cell r="O180">
            <v>41</v>
          </cell>
          <cell r="P180" t="str">
            <v>邓倩</v>
          </cell>
          <cell r="Q180" t="str">
            <v>文科</v>
          </cell>
        </row>
        <row r="181">
          <cell r="A181" t="str">
            <v>513422200402112320</v>
          </cell>
          <cell r="B181" t="str">
            <v>3</v>
          </cell>
          <cell r="C181" t="str">
            <v>王怡欣</v>
          </cell>
          <cell r="D181">
            <v>366.5</v>
          </cell>
          <cell r="E181">
            <v>78</v>
          </cell>
          <cell r="F181" t="str">
            <v>岳子琦</v>
          </cell>
          <cell r="G181">
            <v>82</v>
          </cell>
          <cell r="H181" t="str">
            <v>马俊</v>
          </cell>
          <cell r="I181">
            <v>59.5</v>
          </cell>
          <cell r="J181" t="str">
            <v>陈强</v>
          </cell>
          <cell r="K181">
            <v>60</v>
          </cell>
          <cell r="L181" t="str">
            <v>吴文艺</v>
          </cell>
          <cell r="M181">
            <v>56</v>
          </cell>
          <cell r="N181" t="str">
            <v>勾中文</v>
          </cell>
          <cell r="O181">
            <v>31</v>
          </cell>
          <cell r="P181" t="str">
            <v>胡柔殳</v>
          </cell>
          <cell r="Q181" t="str">
            <v>文科</v>
          </cell>
        </row>
        <row r="182">
          <cell r="A182" t="str">
            <v>513422200302057029</v>
          </cell>
          <cell r="B182" t="str">
            <v>5</v>
          </cell>
          <cell r="C182" t="str">
            <v>次仁其初</v>
          </cell>
          <cell r="D182">
            <v>365.5</v>
          </cell>
          <cell r="E182">
            <v>85</v>
          </cell>
          <cell r="F182" t="str">
            <v>周菊明</v>
          </cell>
          <cell r="G182">
            <v>84</v>
          </cell>
          <cell r="H182" t="str">
            <v>赵云川</v>
          </cell>
          <cell r="I182">
            <v>47.5</v>
          </cell>
          <cell r="J182" t="str">
            <v>张翠莲</v>
          </cell>
          <cell r="K182">
            <v>62</v>
          </cell>
          <cell r="L182" t="str">
            <v>纪春权</v>
          </cell>
          <cell r="M182">
            <v>54</v>
          </cell>
          <cell r="N182" t="str">
            <v>勾中文</v>
          </cell>
          <cell r="O182">
            <v>33</v>
          </cell>
          <cell r="P182" t="str">
            <v>邓倩</v>
          </cell>
          <cell r="Q182" t="str">
            <v>文科</v>
          </cell>
        </row>
        <row r="183">
          <cell r="A183" t="str">
            <v>513422200312082519</v>
          </cell>
          <cell r="B183" t="str">
            <v>3</v>
          </cell>
          <cell r="C183" t="str">
            <v>扎西尼玛</v>
          </cell>
          <cell r="D183">
            <v>364.5</v>
          </cell>
          <cell r="E183">
            <v>87</v>
          </cell>
          <cell r="F183" t="str">
            <v>岳子琦</v>
          </cell>
          <cell r="G183">
            <v>77</v>
          </cell>
          <cell r="H183" t="str">
            <v>马俊</v>
          </cell>
          <cell r="I183">
            <v>38.5</v>
          </cell>
          <cell r="J183" t="str">
            <v>陈强</v>
          </cell>
          <cell r="K183">
            <v>60</v>
          </cell>
          <cell r="L183" t="str">
            <v>吴文艺</v>
          </cell>
          <cell r="M183">
            <v>69</v>
          </cell>
          <cell r="N183" t="str">
            <v>勾中文</v>
          </cell>
          <cell r="O183">
            <v>33</v>
          </cell>
          <cell r="P183" t="str">
            <v>胡柔殳</v>
          </cell>
          <cell r="Q183" t="str">
            <v>文科</v>
          </cell>
        </row>
        <row r="184">
          <cell r="A184" t="str">
            <v>513422200007054829</v>
          </cell>
          <cell r="B184" t="str">
            <v>3</v>
          </cell>
          <cell r="C184" t="str">
            <v>小拉初</v>
          </cell>
          <cell r="D184">
            <v>364</v>
          </cell>
          <cell r="E184">
            <v>85</v>
          </cell>
          <cell r="F184" t="str">
            <v>岳子琦</v>
          </cell>
          <cell r="G184">
            <v>82</v>
          </cell>
          <cell r="H184" t="str">
            <v>马俊</v>
          </cell>
          <cell r="I184">
            <v>58</v>
          </cell>
          <cell r="J184" t="str">
            <v>陈强</v>
          </cell>
          <cell r="K184">
            <v>64</v>
          </cell>
          <cell r="L184" t="str">
            <v>吴文艺</v>
          </cell>
          <cell r="M184">
            <v>53</v>
          </cell>
          <cell r="N184" t="str">
            <v>勾中文</v>
          </cell>
          <cell r="O184">
            <v>22</v>
          </cell>
          <cell r="P184" t="str">
            <v>胡柔殳</v>
          </cell>
          <cell r="Q184" t="str">
            <v>文科</v>
          </cell>
        </row>
        <row r="185">
          <cell r="A185" t="str">
            <v>513422200210212925</v>
          </cell>
          <cell r="B185" t="str">
            <v>3</v>
          </cell>
          <cell r="C185" t="str">
            <v>乔落珍莫</v>
          </cell>
          <cell r="D185">
            <v>363.5</v>
          </cell>
          <cell r="E185">
            <v>84</v>
          </cell>
          <cell r="F185" t="str">
            <v>岳子琦</v>
          </cell>
          <cell r="G185">
            <v>54</v>
          </cell>
          <cell r="H185" t="str">
            <v>马俊</v>
          </cell>
          <cell r="I185">
            <v>100.5</v>
          </cell>
          <cell r="J185" t="str">
            <v>陈强</v>
          </cell>
          <cell r="K185">
            <v>50</v>
          </cell>
          <cell r="L185" t="str">
            <v>吴文艺</v>
          </cell>
          <cell r="M185">
            <v>52</v>
          </cell>
          <cell r="N185" t="str">
            <v>勾中文</v>
          </cell>
          <cell r="O185">
            <v>23</v>
          </cell>
          <cell r="P185" t="str">
            <v>胡柔殳</v>
          </cell>
          <cell r="Q185" t="str">
            <v>文科</v>
          </cell>
        </row>
        <row r="186">
          <cell r="A186" t="str">
            <v>513422200001111116</v>
          </cell>
          <cell r="B186" t="str">
            <v>3</v>
          </cell>
          <cell r="C186" t="str">
            <v>乔木呷</v>
          </cell>
          <cell r="D186">
            <v>362</v>
          </cell>
          <cell r="E186">
            <v>73</v>
          </cell>
          <cell r="F186" t="str">
            <v>岳子琦</v>
          </cell>
          <cell r="G186">
            <v>86</v>
          </cell>
          <cell r="H186" t="str">
            <v>马俊</v>
          </cell>
          <cell r="I186">
            <v>59</v>
          </cell>
          <cell r="J186" t="str">
            <v>陈强</v>
          </cell>
          <cell r="K186">
            <v>57</v>
          </cell>
          <cell r="L186" t="str">
            <v>吴文艺</v>
          </cell>
          <cell r="M186">
            <v>54</v>
          </cell>
          <cell r="N186" t="str">
            <v>勾中文</v>
          </cell>
          <cell r="O186">
            <v>33</v>
          </cell>
          <cell r="P186" t="str">
            <v>胡柔殳</v>
          </cell>
          <cell r="Q186" t="str">
            <v>文科</v>
          </cell>
        </row>
        <row r="187">
          <cell r="A187" t="str">
            <v>513422200203156822</v>
          </cell>
          <cell r="B187" t="str">
            <v>3</v>
          </cell>
          <cell r="C187" t="str">
            <v>沈小琼</v>
          </cell>
          <cell r="D187">
            <v>361.5</v>
          </cell>
          <cell r="E187">
            <v>92</v>
          </cell>
          <cell r="F187" t="str">
            <v>岳子琦</v>
          </cell>
          <cell r="G187">
            <v>71</v>
          </cell>
          <cell r="H187" t="str">
            <v>马俊</v>
          </cell>
          <cell r="I187">
            <v>58.5</v>
          </cell>
          <cell r="J187" t="str">
            <v>陈强</v>
          </cell>
          <cell r="K187">
            <v>54</v>
          </cell>
          <cell r="L187" t="str">
            <v>吴文艺</v>
          </cell>
          <cell r="M187">
            <v>57</v>
          </cell>
          <cell r="N187" t="str">
            <v>勾中文</v>
          </cell>
          <cell r="O187">
            <v>29</v>
          </cell>
          <cell r="P187" t="str">
            <v>胡柔殳</v>
          </cell>
          <cell r="Q187" t="str">
            <v>文科</v>
          </cell>
        </row>
        <row r="188">
          <cell r="A188" t="str">
            <v>513422199907251523</v>
          </cell>
          <cell r="B188" t="str">
            <v>3</v>
          </cell>
          <cell r="C188" t="str">
            <v>马志英</v>
          </cell>
          <cell r="D188">
            <v>361</v>
          </cell>
          <cell r="E188">
            <v>68</v>
          </cell>
          <cell r="F188" t="str">
            <v>岳子琦</v>
          </cell>
          <cell r="G188">
            <v>80</v>
          </cell>
          <cell r="H188" t="str">
            <v>马俊</v>
          </cell>
          <cell r="I188">
            <v>65</v>
          </cell>
          <cell r="J188" t="str">
            <v>陈强</v>
          </cell>
          <cell r="K188">
            <v>66</v>
          </cell>
          <cell r="L188" t="str">
            <v>吴文艺</v>
          </cell>
          <cell r="M188">
            <v>51</v>
          </cell>
          <cell r="N188" t="str">
            <v>勾中文</v>
          </cell>
          <cell r="O188">
            <v>31</v>
          </cell>
          <cell r="P188" t="str">
            <v>胡柔殳</v>
          </cell>
          <cell r="Q188" t="str">
            <v>文科</v>
          </cell>
        </row>
        <row r="189">
          <cell r="A189" t="str">
            <v>513422200203250923</v>
          </cell>
          <cell r="B189" t="str">
            <v>2</v>
          </cell>
          <cell r="C189" t="str">
            <v>毛秀英</v>
          </cell>
          <cell r="D189">
            <v>360</v>
          </cell>
          <cell r="E189">
            <v>76</v>
          </cell>
          <cell r="F189" t="str">
            <v>格绒燚西</v>
          </cell>
          <cell r="G189">
            <v>67</v>
          </cell>
          <cell r="H189" t="str">
            <v>王江</v>
          </cell>
          <cell r="I189">
            <v>63</v>
          </cell>
          <cell r="J189" t="str">
            <v>陈强</v>
          </cell>
          <cell r="K189">
            <v>62</v>
          </cell>
          <cell r="L189" t="str">
            <v>吴文艺</v>
          </cell>
          <cell r="M189">
            <v>49</v>
          </cell>
          <cell r="N189" t="str">
            <v>勾中文</v>
          </cell>
          <cell r="O189">
            <v>43</v>
          </cell>
          <cell r="P189" t="str">
            <v>邓倩</v>
          </cell>
          <cell r="Q189" t="str">
            <v>文科</v>
          </cell>
        </row>
        <row r="190">
          <cell r="A190" t="str">
            <v>513422200506042718</v>
          </cell>
          <cell r="B190" t="str">
            <v>4</v>
          </cell>
          <cell r="C190" t="str">
            <v>沈小强</v>
          </cell>
          <cell r="D190">
            <v>359.5</v>
          </cell>
          <cell r="E190">
            <v>77</v>
          </cell>
          <cell r="F190" t="str">
            <v>周菊明</v>
          </cell>
          <cell r="G190">
            <v>94</v>
          </cell>
          <cell r="H190" t="str">
            <v>王江</v>
          </cell>
          <cell r="I190">
            <v>21.5</v>
          </cell>
          <cell r="J190" t="str">
            <v>张翠莲</v>
          </cell>
          <cell r="K190">
            <v>57</v>
          </cell>
          <cell r="L190" t="str">
            <v>马巫各</v>
          </cell>
          <cell r="M190">
            <v>69</v>
          </cell>
          <cell r="N190" t="str">
            <v>杨琴</v>
          </cell>
          <cell r="O190">
            <v>41</v>
          </cell>
          <cell r="P190" t="str">
            <v>胡柔殳</v>
          </cell>
          <cell r="Q190" t="str">
            <v>文科</v>
          </cell>
        </row>
        <row r="191">
          <cell r="A191" t="str">
            <v>513422200105056422</v>
          </cell>
          <cell r="B191" t="str">
            <v>2</v>
          </cell>
          <cell r="C191" t="str">
            <v>启色拉姆</v>
          </cell>
          <cell r="D191">
            <v>359.5</v>
          </cell>
          <cell r="E191">
            <v>79</v>
          </cell>
          <cell r="F191" t="str">
            <v>格绒燚西</v>
          </cell>
          <cell r="G191">
            <v>84</v>
          </cell>
          <cell r="H191" t="str">
            <v>王江</v>
          </cell>
          <cell r="I191">
            <v>57.5</v>
          </cell>
          <cell r="J191" t="str">
            <v>陈强</v>
          </cell>
          <cell r="K191">
            <v>50</v>
          </cell>
          <cell r="L191" t="str">
            <v>吴文艺</v>
          </cell>
          <cell r="M191">
            <v>53</v>
          </cell>
          <cell r="N191" t="str">
            <v>勾中文</v>
          </cell>
          <cell r="O191">
            <v>36</v>
          </cell>
          <cell r="P191" t="str">
            <v>邓倩</v>
          </cell>
          <cell r="Q191" t="str">
            <v>文科</v>
          </cell>
        </row>
        <row r="192">
          <cell r="A192" t="str">
            <v>513422200403081319</v>
          </cell>
          <cell r="B192" t="str">
            <v>2</v>
          </cell>
          <cell r="C192" t="str">
            <v>王龙</v>
          </cell>
          <cell r="D192">
            <v>358</v>
          </cell>
          <cell r="E192">
            <v>85</v>
          </cell>
          <cell r="F192" t="str">
            <v>格绒燚西</v>
          </cell>
          <cell r="G192">
            <v>58</v>
          </cell>
          <cell r="H192" t="str">
            <v>王江</v>
          </cell>
          <cell r="I192">
            <v>40</v>
          </cell>
          <cell r="J192" t="str">
            <v>陈强</v>
          </cell>
          <cell r="K192">
            <v>64</v>
          </cell>
          <cell r="L192" t="str">
            <v>吴文艺</v>
          </cell>
          <cell r="M192">
            <v>67</v>
          </cell>
          <cell r="N192" t="str">
            <v>勾中文</v>
          </cell>
          <cell r="O192">
            <v>44</v>
          </cell>
          <cell r="P192" t="str">
            <v>邓倩</v>
          </cell>
          <cell r="Q192" t="str">
            <v>文科</v>
          </cell>
        </row>
        <row r="193">
          <cell r="A193" t="str">
            <v>513422200306081720</v>
          </cell>
          <cell r="B193" t="str">
            <v>5</v>
          </cell>
          <cell r="C193" t="str">
            <v>王乐</v>
          </cell>
          <cell r="D193">
            <v>357.5</v>
          </cell>
          <cell r="E193">
            <v>81</v>
          </cell>
          <cell r="F193" t="str">
            <v>周菊明</v>
          </cell>
          <cell r="G193">
            <v>64</v>
          </cell>
          <cell r="H193" t="str">
            <v>赵云川</v>
          </cell>
          <cell r="I193">
            <v>46.5</v>
          </cell>
          <cell r="J193" t="str">
            <v>张翠莲</v>
          </cell>
          <cell r="K193">
            <v>70</v>
          </cell>
          <cell r="L193" t="str">
            <v>纪春权</v>
          </cell>
          <cell r="M193">
            <v>57</v>
          </cell>
          <cell r="N193" t="str">
            <v>勾中文</v>
          </cell>
          <cell r="O193">
            <v>39</v>
          </cell>
          <cell r="P193" t="str">
            <v>邓倩</v>
          </cell>
          <cell r="Q193" t="str">
            <v>文科</v>
          </cell>
        </row>
        <row r="194">
          <cell r="A194" t="str">
            <v>513422200309062525</v>
          </cell>
          <cell r="B194" t="str">
            <v>3</v>
          </cell>
          <cell r="C194" t="str">
            <v>陶国英</v>
          </cell>
          <cell r="D194">
            <v>357</v>
          </cell>
          <cell r="E194">
            <v>78</v>
          </cell>
          <cell r="F194" t="str">
            <v>岳子琦</v>
          </cell>
          <cell r="G194">
            <v>71</v>
          </cell>
          <cell r="H194" t="str">
            <v>马俊</v>
          </cell>
          <cell r="I194">
            <v>58</v>
          </cell>
          <cell r="J194" t="str">
            <v>陈强</v>
          </cell>
          <cell r="K194">
            <v>64</v>
          </cell>
          <cell r="L194" t="str">
            <v>吴文艺</v>
          </cell>
          <cell r="M194">
            <v>59</v>
          </cell>
          <cell r="N194" t="str">
            <v>勾中文</v>
          </cell>
          <cell r="O194">
            <v>27</v>
          </cell>
          <cell r="P194" t="str">
            <v>胡柔殳</v>
          </cell>
          <cell r="Q194" t="str">
            <v>文科</v>
          </cell>
        </row>
        <row r="195">
          <cell r="A195" t="str">
            <v>513422200508171927</v>
          </cell>
          <cell r="B195" t="str">
            <v>5</v>
          </cell>
          <cell r="C195" t="str">
            <v>沈伍甲</v>
          </cell>
          <cell r="D195">
            <v>356.5</v>
          </cell>
          <cell r="E195">
            <v>83</v>
          </cell>
          <cell r="F195" t="str">
            <v>周菊明</v>
          </cell>
          <cell r="G195">
            <v>79</v>
          </cell>
          <cell r="H195" t="str">
            <v>赵云川</v>
          </cell>
          <cell r="I195">
            <v>45.5</v>
          </cell>
          <cell r="J195" t="str">
            <v>张翠莲</v>
          </cell>
          <cell r="K195">
            <v>63</v>
          </cell>
          <cell r="L195" t="str">
            <v>纪春权</v>
          </cell>
          <cell r="M195">
            <v>55</v>
          </cell>
          <cell r="N195" t="str">
            <v>勾中文</v>
          </cell>
          <cell r="O195">
            <v>31</v>
          </cell>
          <cell r="P195" t="str">
            <v>邓倩</v>
          </cell>
          <cell r="Q195" t="str">
            <v>文科</v>
          </cell>
        </row>
        <row r="196">
          <cell r="A196" t="str">
            <v>513422200311230014</v>
          </cell>
          <cell r="B196" t="str">
            <v>4</v>
          </cell>
          <cell r="C196" t="str">
            <v>马国庆</v>
          </cell>
          <cell r="D196">
            <v>356</v>
          </cell>
          <cell r="E196">
            <v>92</v>
          </cell>
          <cell r="F196" t="str">
            <v>周菊明</v>
          </cell>
          <cell r="G196">
            <v>73</v>
          </cell>
          <cell r="H196" t="str">
            <v>王江</v>
          </cell>
          <cell r="I196">
            <v>44</v>
          </cell>
          <cell r="J196" t="str">
            <v>张翠莲</v>
          </cell>
          <cell r="K196">
            <v>46</v>
          </cell>
          <cell r="L196" t="str">
            <v>马巫各</v>
          </cell>
          <cell r="M196">
            <v>60</v>
          </cell>
          <cell r="N196" t="str">
            <v>杨琴</v>
          </cell>
          <cell r="O196">
            <v>41</v>
          </cell>
          <cell r="P196" t="str">
            <v>胡柔殳</v>
          </cell>
          <cell r="Q196" t="str">
            <v>文科</v>
          </cell>
        </row>
        <row r="197">
          <cell r="A197" t="str">
            <v>513422200406036628</v>
          </cell>
          <cell r="B197" t="str">
            <v>4</v>
          </cell>
          <cell r="C197" t="str">
            <v>马健美</v>
          </cell>
          <cell r="D197">
            <v>356</v>
          </cell>
          <cell r="E197">
            <v>86</v>
          </cell>
          <cell r="F197" t="str">
            <v>周菊明</v>
          </cell>
          <cell r="G197">
            <v>65</v>
          </cell>
          <cell r="H197" t="str">
            <v>王江</v>
          </cell>
          <cell r="I197">
            <v>51</v>
          </cell>
          <cell r="J197" t="str">
            <v>张翠莲</v>
          </cell>
          <cell r="K197">
            <v>47</v>
          </cell>
          <cell r="L197" t="str">
            <v>马巫各</v>
          </cell>
          <cell r="M197">
            <v>66</v>
          </cell>
          <cell r="N197" t="str">
            <v>杨琴</v>
          </cell>
          <cell r="O197">
            <v>41</v>
          </cell>
          <cell r="P197" t="str">
            <v>胡柔殳</v>
          </cell>
          <cell r="Q197" t="str">
            <v>文科</v>
          </cell>
        </row>
        <row r="198">
          <cell r="A198" t="str">
            <v>513422200111253828</v>
          </cell>
          <cell r="B198" t="str">
            <v>2</v>
          </cell>
          <cell r="C198" t="str">
            <v>蒋永琼</v>
          </cell>
          <cell r="D198">
            <v>355.5</v>
          </cell>
          <cell r="E198">
            <v>93</v>
          </cell>
          <cell r="F198" t="str">
            <v>格绒燚西</v>
          </cell>
          <cell r="G198">
            <v>67</v>
          </cell>
          <cell r="H198" t="str">
            <v>王江</v>
          </cell>
          <cell r="I198">
            <v>32.5</v>
          </cell>
          <cell r="J198" t="str">
            <v>陈强</v>
          </cell>
          <cell r="K198">
            <v>68</v>
          </cell>
          <cell r="L198" t="str">
            <v>吴文艺</v>
          </cell>
          <cell r="M198">
            <v>52</v>
          </cell>
          <cell r="N198" t="str">
            <v>勾中文</v>
          </cell>
          <cell r="O198">
            <v>43</v>
          </cell>
          <cell r="P198" t="str">
            <v>邓倩</v>
          </cell>
          <cell r="Q198" t="str">
            <v>文科</v>
          </cell>
        </row>
        <row r="199">
          <cell r="A199" t="str">
            <v>513422200309171713</v>
          </cell>
          <cell r="B199" t="str">
            <v>2</v>
          </cell>
          <cell r="C199" t="str">
            <v>杨小强</v>
          </cell>
          <cell r="D199">
            <v>355</v>
          </cell>
          <cell r="E199">
            <v>70</v>
          </cell>
          <cell r="F199" t="str">
            <v>格绒燚西</v>
          </cell>
          <cell r="G199">
            <v>90</v>
          </cell>
          <cell r="H199" t="str">
            <v>王江</v>
          </cell>
          <cell r="I199">
            <v>41</v>
          </cell>
          <cell r="J199" t="str">
            <v>陈强</v>
          </cell>
          <cell r="K199">
            <v>43</v>
          </cell>
          <cell r="L199" t="str">
            <v>吴文艺</v>
          </cell>
          <cell r="M199">
            <v>59</v>
          </cell>
          <cell r="N199" t="str">
            <v>勾中文</v>
          </cell>
          <cell r="O199">
            <v>52</v>
          </cell>
          <cell r="P199" t="str">
            <v>邓倩</v>
          </cell>
          <cell r="Q199" t="str">
            <v>文科</v>
          </cell>
        </row>
        <row r="200">
          <cell r="A200" t="str">
            <v>513422200001153826</v>
          </cell>
          <cell r="B200" t="str">
            <v>3</v>
          </cell>
          <cell r="C200" t="str">
            <v>扎西拉姆</v>
          </cell>
          <cell r="D200">
            <v>353.5</v>
          </cell>
          <cell r="E200">
            <v>83</v>
          </cell>
          <cell r="F200" t="str">
            <v>岳子琦</v>
          </cell>
          <cell r="G200">
            <v>56</v>
          </cell>
          <cell r="H200" t="str">
            <v>马俊</v>
          </cell>
          <cell r="I200">
            <v>75.5</v>
          </cell>
          <cell r="J200" t="str">
            <v>陈强</v>
          </cell>
          <cell r="K200">
            <v>62</v>
          </cell>
          <cell r="L200" t="str">
            <v>吴文艺</v>
          </cell>
          <cell r="M200">
            <v>56</v>
          </cell>
          <cell r="N200" t="str">
            <v>勾中文</v>
          </cell>
          <cell r="O200">
            <v>21</v>
          </cell>
          <cell r="P200" t="str">
            <v>胡柔殳</v>
          </cell>
          <cell r="Q200" t="str">
            <v>文科</v>
          </cell>
        </row>
        <row r="201">
          <cell r="A201" t="str">
            <v>513422200308101326</v>
          </cell>
          <cell r="B201" t="str">
            <v>5</v>
          </cell>
          <cell r="C201" t="str">
            <v>马长秀</v>
          </cell>
          <cell r="D201">
            <v>353.5</v>
          </cell>
          <cell r="E201">
            <v>76</v>
          </cell>
          <cell r="F201" t="str">
            <v>周菊明</v>
          </cell>
          <cell r="G201">
            <v>55</v>
          </cell>
          <cell r="H201" t="str">
            <v>赵云川</v>
          </cell>
          <cell r="I201">
            <v>45.5</v>
          </cell>
          <cell r="J201" t="str">
            <v>张翠莲</v>
          </cell>
          <cell r="K201">
            <v>63</v>
          </cell>
          <cell r="L201" t="str">
            <v>纪春权</v>
          </cell>
          <cell r="M201">
            <v>66</v>
          </cell>
          <cell r="N201" t="str">
            <v>勾中文</v>
          </cell>
          <cell r="O201">
            <v>48</v>
          </cell>
          <cell r="P201" t="str">
            <v>邓倩</v>
          </cell>
          <cell r="Q201" t="str">
            <v>文科</v>
          </cell>
        </row>
        <row r="202">
          <cell r="A202" t="str">
            <v>513422200505181126</v>
          </cell>
          <cell r="B202" t="str">
            <v>4</v>
          </cell>
          <cell r="C202" t="str">
            <v>邱林</v>
          </cell>
          <cell r="D202">
            <v>353</v>
          </cell>
          <cell r="E202">
            <v>84</v>
          </cell>
          <cell r="F202" t="str">
            <v>周菊明</v>
          </cell>
          <cell r="G202">
            <v>59</v>
          </cell>
          <cell r="H202" t="str">
            <v>王江</v>
          </cell>
          <cell r="I202">
            <v>71</v>
          </cell>
          <cell r="J202" t="str">
            <v>张翠莲</v>
          </cell>
          <cell r="K202">
            <v>52</v>
          </cell>
          <cell r="L202" t="str">
            <v>马巫各</v>
          </cell>
          <cell r="M202">
            <v>52</v>
          </cell>
          <cell r="N202" t="str">
            <v>杨琴</v>
          </cell>
          <cell r="O202">
            <v>35</v>
          </cell>
          <cell r="P202" t="str">
            <v>胡柔殳</v>
          </cell>
          <cell r="Q202" t="str">
            <v>文科</v>
          </cell>
        </row>
        <row r="203">
          <cell r="A203" t="str">
            <v>51342220030930191X</v>
          </cell>
          <cell r="B203" t="str">
            <v>5</v>
          </cell>
          <cell r="C203" t="str">
            <v>李贵鹰</v>
          </cell>
          <cell r="D203">
            <v>353</v>
          </cell>
          <cell r="E203">
            <v>94</v>
          </cell>
          <cell r="F203" t="str">
            <v>周菊明</v>
          </cell>
          <cell r="G203">
            <v>31</v>
          </cell>
          <cell r="H203" t="str">
            <v>赵云川</v>
          </cell>
          <cell r="I203">
            <v>55</v>
          </cell>
          <cell r="J203" t="str">
            <v>张翠莲</v>
          </cell>
          <cell r="K203">
            <v>58</v>
          </cell>
          <cell r="L203" t="str">
            <v>纪春权</v>
          </cell>
          <cell r="M203">
            <v>64</v>
          </cell>
          <cell r="N203" t="str">
            <v>勾中文</v>
          </cell>
          <cell r="O203">
            <v>51</v>
          </cell>
          <cell r="P203" t="str">
            <v>邓倩</v>
          </cell>
          <cell r="Q203" t="str">
            <v>文科</v>
          </cell>
        </row>
        <row r="204">
          <cell r="A204" t="str">
            <v>513422200403103821</v>
          </cell>
          <cell r="B204" t="str">
            <v>3</v>
          </cell>
          <cell r="C204" t="str">
            <v>谢成英</v>
          </cell>
          <cell r="D204">
            <v>352.5</v>
          </cell>
          <cell r="E204">
            <v>83</v>
          </cell>
          <cell r="F204" t="str">
            <v>岳子琦</v>
          </cell>
          <cell r="G204">
            <v>64</v>
          </cell>
          <cell r="H204" t="str">
            <v>马俊</v>
          </cell>
          <cell r="I204">
            <v>48.5</v>
          </cell>
          <cell r="J204" t="str">
            <v>陈强</v>
          </cell>
          <cell r="K204">
            <v>62</v>
          </cell>
          <cell r="L204" t="str">
            <v>吴文艺</v>
          </cell>
          <cell r="M204">
            <v>54</v>
          </cell>
          <cell r="N204" t="str">
            <v>勾中文</v>
          </cell>
          <cell r="O204">
            <v>41</v>
          </cell>
          <cell r="P204" t="str">
            <v>胡柔殳</v>
          </cell>
          <cell r="Q204" t="str">
            <v>文科</v>
          </cell>
        </row>
        <row r="205">
          <cell r="A205" t="str">
            <v>513422200111213826</v>
          </cell>
          <cell r="B205" t="str">
            <v>3</v>
          </cell>
          <cell r="C205" t="str">
            <v>次尔祝玛</v>
          </cell>
          <cell r="D205">
            <v>352</v>
          </cell>
          <cell r="E205">
            <v>88</v>
          </cell>
          <cell r="F205" t="str">
            <v>岳子琦</v>
          </cell>
          <cell r="G205">
            <v>45</v>
          </cell>
          <cell r="H205" t="str">
            <v>马俊</v>
          </cell>
          <cell r="I205">
            <v>70</v>
          </cell>
          <cell r="J205" t="str">
            <v>陈强</v>
          </cell>
          <cell r="K205">
            <v>48</v>
          </cell>
          <cell r="L205" t="str">
            <v>吴文艺</v>
          </cell>
          <cell r="M205">
            <v>63</v>
          </cell>
          <cell r="N205" t="str">
            <v>勾中文</v>
          </cell>
          <cell r="O205">
            <v>38</v>
          </cell>
          <cell r="P205" t="str">
            <v>胡柔殳</v>
          </cell>
          <cell r="Q205" t="str">
            <v>文科</v>
          </cell>
        </row>
        <row r="206">
          <cell r="A206" t="str">
            <v>513422200101102321</v>
          </cell>
          <cell r="B206" t="str">
            <v>3</v>
          </cell>
          <cell r="C206" t="str">
            <v>仁青布池</v>
          </cell>
          <cell r="D206">
            <v>351.5</v>
          </cell>
          <cell r="E206">
            <v>88</v>
          </cell>
          <cell r="F206" t="str">
            <v>岳子琦</v>
          </cell>
          <cell r="G206">
            <v>57</v>
          </cell>
          <cell r="H206" t="str">
            <v>马俊</v>
          </cell>
          <cell r="I206">
            <v>70.5</v>
          </cell>
          <cell r="J206" t="str">
            <v>陈强</v>
          </cell>
          <cell r="K206">
            <v>51</v>
          </cell>
          <cell r="L206" t="str">
            <v>吴文艺</v>
          </cell>
          <cell r="M206">
            <v>56</v>
          </cell>
          <cell r="N206" t="str">
            <v>勾中文</v>
          </cell>
          <cell r="O206">
            <v>29</v>
          </cell>
          <cell r="P206" t="str">
            <v>胡柔殳</v>
          </cell>
          <cell r="Q206" t="str">
            <v>文科</v>
          </cell>
        </row>
        <row r="207">
          <cell r="A207" t="str">
            <v>513422199901104821</v>
          </cell>
          <cell r="B207" t="str">
            <v>5</v>
          </cell>
          <cell r="C207" t="str">
            <v>撒朗祝玛</v>
          </cell>
          <cell r="D207">
            <v>350.5</v>
          </cell>
          <cell r="E207">
            <v>89</v>
          </cell>
          <cell r="F207" t="str">
            <v>周菊明</v>
          </cell>
          <cell r="G207">
            <v>67</v>
          </cell>
          <cell r="H207" t="str">
            <v>赵云川</v>
          </cell>
          <cell r="I207">
            <v>54.5</v>
          </cell>
          <cell r="J207" t="str">
            <v>张翠莲</v>
          </cell>
          <cell r="K207">
            <v>49</v>
          </cell>
          <cell r="L207" t="str">
            <v>纪春权</v>
          </cell>
          <cell r="M207">
            <v>56</v>
          </cell>
          <cell r="N207" t="str">
            <v>勾中文</v>
          </cell>
          <cell r="O207">
            <v>35</v>
          </cell>
          <cell r="P207" t="str">
            <v>邓倩</v>
          </cell>
          <cell r="Q207" t="str">
            <v>文科</v>
          </cell>
        </row>
        <row r="208">
          <cell r="A208" t="str">
            <v>513422200408212314</v>
          </cell>
          <cell r="B208" t="str">
            <v>2</v>
          </cell>
          <cell r="C208" t="str">
            <v>蔡跃</v>
          </cell>
          <cell r="D208">
            <v>350</v>
          </cell>
          <cell r="E208">
            <v>74</v>
          </cell>
          <cell r="F208" t="str">
            <v>格绒燚西</v>
          </cell>
          <cell r="G208">
            <v>95</v>
          </cell>
          <cell r="H208" t="str">
            <v>王江</v>
          </cell>
          <cell r="I208">
            <v>30</v>
          </cell>
          <cell r="J208" t="str">
            <v>陈强</v>
          </cell>
          <cell r="K208">
            <v>59</v>
          </cell>
          <cell r="L208" t="str">
            <v>吴文艺</v>
          </cell>
          <cell r="M208">
            <v>55</v>
          </cell>
          <cell r="N208" t="str">
            <v>勾中文</v>
          </cell>
          <cell r="O208">
            <v>37</v>
          </cell>
          <cell r="P208" t="str">
            <v>邓倩</v>
          </cell>
          <cell r="Q208" t="str">
            <v>文科</v>
          </cell>
        </row>
        <row r="209">
          <cell r="A209" t="str">
            <v>513422200504012937</v>
          </cell>
          <cell r="B209" t="str">
            <v>4</v>
          </cell>
          <cell r="C209" t="str">
            <v>王才万</v>
          </cell>
          <cell r="D209">
            <v>348</v>
          </cell>
          <cell r="E209">
            <v>76</v>
          </cell>
          <cell r="F209" t="str">
            <v>周菊明</v>
          </cell>
          <cell r="G209">
            <v>70</v>
          </cell>
          <cell r="H209" t="str">
            <v>王江</v>
          </cell>
          <cell r="I209">
            <v>45</v>
          </cell>
          <cell r="J209" t="str">
            <v>张翠莲</v>
          </cell>
          <cell r="K209">
            <v>45</v>
          </cell>
          <cell r="L209" t="str">
            <v>马巫各</v>
          </cell>
          <cell r="M209">
            <v>61</v>
          </cell>
          <cell r="N209" t="str">
            <v>杨琴</v>
          </cell>
          <cell r="O209">
            <v>51</v>
          </cell>
          <cell r="P209" t="str">
            <v>胡柔殳</v>
          </cell>
          <cell r="Q209" t="str">
            <v>文科</v>
          </cell>
        </row>
        <row r="210">
          <cell r="A210" t="str">
            <v>513422200103292317</v>
          </cell>
          <cell r="B210" t="str">
            <v>5</v>
          </cell>
          <cell r="C210" t="str">
            <v>张安冬</v>
          </cell>
          <cell r="D210">
            <v>348</v>
          </cell>
          <cell r="E210">
            <v>81</v>
          </cell>
          <cell r="F210" t="str">
            <v>周菊明</v>
          </cell>
          <cell r="G210">
            <v>87</v>
          </cell>
          <cell r="H210" t="str">
            <v>赵云川</v>
          </cell>
          <cell r="I210">
            <v>27</v>
          </cell>
          <cell r="J210" t="str">
            <v>张翠莲</v>
          </cell>
          <cell r="K210">
            <v>51</v>
          </cell>
          <cell r="L210" t="str">
            <v>纪春权</v>
          </cell>
          <cell r="M210">
            <v>50</v>
          </cell>
          <cell r="N210" t="str">
            <v>勾中文</v>
          </cell>
          <cell r="O210">
            <v>52</v>
          </cell>
          <cell r="P210" t="str">
            <v>邓倩</v>
          </cell>
          <cell r="Q210" t="str">
            <v>文科</v>
          </cell>
        </row>
        <row r="211">
          <cell r="A211" t="str">
            <v>513422200007047020</v>
          </cell>
          <cell r="B211" t="str">
            <v>5</v>
          </cell>
          <cell r="C211" t="str">
            <v>朗基祝姆</v>
          </cell>
          <cell r="D211">
            <v>346.5</v>
          </cell>
          <cell r="E211">
            <v>82</v>
          </cell>
          <cell r="F211" t="str">
            <v>周菊明</v>
          </cell>
          <cell r="G211">
            <v>75</v>
          </cell>
          <cell r="H211" t="str">
            <v>赵云川</v>
          </cell>
          <cell r="I211">
            <v>44.5</v>
          </cell>
          <cell r="J211" t="str">
            <v>张翠莲</v>
          </cell>
          <cell r="K211">
            <v>54</v>
          </cell>
          <cell r="L211" t="str">
            <v>纪春权</v>
          </cell>
          <cell r="M211">
            <v>62</v>
          </cell>
          <cell r="N211" t="str">
            <v>勾中文</v>
          </cell>
          <cell r="O211">
            <v>29</v>
          </cell>
          <cell r="P211" t="str">
            <v>邓倩</v>
          </cell>
          <cell r="Q211" t="str">
            <v>文科</v>
          </cell>
        </row>
        <row r="212">
          <cell r="A212" t="str">
            <v>513422200202080328</v>
          </cell>
          <cell r="B212" t="str">
            <v>3</v>
          </cell>
          <cell r="C212" t="str">
            <v>陈志英</v>
          </cell>
          <cell r="D212">
            <v>346</v>
          </cell>
          <cell r="E212">
            <v>87</v>
          </cell>
          <cell r="F212" t="str">
            <v>岳子琦</v>
          </cell>
          <cell r="G212">
            <v>35</v>
          </cell>
          <cell r="H212" t="str">
            <v>马俊</v>
          </cell>
          <cell r="I212">
            <v>60</v>
          </cell>
          <cell r="J212" t="str">
            <v>陈强</v>
          </cell>
          <cell r="K212">
            <v>63</v>
          </cell>
          <cell r="L212" t="str">
            <v>吴文艺</v>
          </cell>
          <cell r="M212">
            <v>60</v>
          </cell>
          <cell r="N212" t="str">
            <v>勾中文</v>
          </cell>
          <cell r="O212">
            <v>41</v>
          </cell>
          <cell r="P212" t="str">
            <v>胡柔殳</v>
          </cell>
          <cell r="Q212" t="str">
            <v>文科</v>
          </cell>
        </row>
        <row r="213">
          <cell r="A213" t="str">
            <v>513422200306152322</v>
          </cell>
          <cell r="B213" t="str">
            <v>3</v>
          </cell>
          <cell r="C213" t="str">
            <v>仁仟拉姆</v>
          </cell>
          <cell r="D213">
            <v>344.5</v>
          </cell>
          <cell r="E213">
            <v>83</v>
          </cell>
          <cell r="F213" t="str">
            <v>岳子琦</v>
          </cell>
          <cell r="G213">
            <v>53</v>
          </cell>
          <cell r="H213" t="str">
            <v>马俊</v>
          </cell>
          <cell r="I213">
            <v>42.5</v>
          </cell>
          <cell r="J213" t="str">
            <v>陈强</v>
          </cell>
          <cell r="K213">
            <v>54</v>
          </cell>
          <cell r="L213" t="str">
            <v>吴文艺</v>
          </cell>
          <cell r="M213">
            <v>70</v>
          </cell>
          <cell r="N213" t="str">
            <v>勾中文</v>
          </cell>
          <cell r="O213">
            <v>42</v>
          </cell>
          <cell r="P213" t="str">
            <v>胡柔殳</v>
          </cell>
          <cell r="Q213" t="str">
            <v>文科</v>
          </cell>
        </row>
        <row r="214">
          <cell r="A214" t="str">
            <v>513422200109102115</v>
          </cell>
          <cell r="B214" t="str">
            <v>3</v>
          </cell>
          <cell r="C214" t="str">
            <v>马伍达</v>
          </cell>
          <cell r="D214">
            <v>344</v>
          </cell>
          <cell r="E214">
            <v>84</v>
          </cell>
          <cell r="F214" t="str">
            <v>岳子琦</v>
          </cell>
          <cell r="G214">
            <v>62</v>
          </cell>
          <cell r="H214" t="str">
            <v>马俊</v>
          </cell>
          <cell r="I214">
            <v>49</v>
          </cell>
          <cell r="J214" t="str">
            <v>陈强</v>
          </cell>
          <cell r="K214">
            <v>50</v>
          </cell>
          <cell r="L214" t="str">
            <v>吴文艺</v>
          </cell>
          <cell r="M214">
            <v>53</v>
          </cell>
          <cell r="N214" t="str">
            <v>勾中文</v>
          </cell>
          <cell r="O214">
            <v>46</v>
          </cell>
          <cell r="P214" t="str">
            <v>胡柔殳</v>
          </cell>
          <cell r="Q214" t="str">
            <v>文科</v>
          </cell>
        </row>
        <row r="215">
          <cell r="A215" t="str">
            <v>513422200102142528</v>
          </cell>
          <cell r="B215" t="str">
            <v>3</v>
          </cell>
          <cell r="C215" t="str">
            <v>李小东</v>
          </cell>
          <cell r="D215">
            <v>343.5</v>
          </cell>
          <cell r="E215">
            <v>82</v>
          </cell>
          <cell r="F215" t="str">
            <v>岳子琦</v>
          </cell>
          <cell r="G215">
            <v>65</v>
          </cell>
          <cell r="H215" t="str">
            <v>马俊</v>
          </cell>
          <cell r="I215">
            <v>50.5</v>
          </cell>
          <cell r="J215" t="str">
            <v>陈强</v>
          </cell>
          <cell r="K215">
            <v>58</v>
          </cell>
          <cell r="L215" t="str">
            <v>吴文艺</v>
          </cell>
          <cell r="M215">
            <v>60</v>
          </cell>
          <cell r="N215" t="str">
            <v>勾中文</v>
          </cell>
          <cell r="O215">
            <v>28</v>
          </cell>
          <cell r="P215" t="str">
            <v>胡柔殳</v>
          </cell>
          <cell r="Q215" t="str">
            <v>文科</v>
          </cell>
        </row>
        <row r="216">
          <cell r="A216" t="str">
            <v>513422200410063821</v>
          </cell>
          <cell r="B216" t="str">
            <v>4</v>
          </cell>
          <cell r="C216" t="str">
            <v>廖棋燕</v>
          </cell>
          <cell r="D216">
            <v>343</v>
          </cell>
          <cell r="E216">
            <v>83</v>
          </cell>
          <cell r="F216" t="str">
            <v>周菊明</v>
          </cell>
          <cell r="G216">
            <v>66</v>
          </cell>
          <cell r="H216" t="str">
            <v>王江</v>
          </cell>
          <cell r="I216">
            <v>47</v>
          </cell>
          <cell r="J216" t="str">
            <v>张翠莲</v>
          </cell>
          <cell r="K216">
            <v>43</v>
          </cell>
          <cell r="L216" t="str">
            <v>马巫各</v>
          </cell>
          <cell r="M216">
            <v>72</v>
          </cell>
          <cell r="N216" t="str">
            <v>杨琴</v>
          </cell>
          <cell r="O216">
            <v>32</v>
          </cell>
          <cell r="P216" t="str">
            <v>胡柔殳</v>
          </cell>
          <cell r="Q216" t="str">
            <v>文科</v>
          </cell>
        </row>
        <row r="217">
          <cell r="A217" t="str">
            <v>513422200104043814</v>
          </cell>
          <cell r="B217" t="str">
            <v>4</v>
          </cell>
          <cell r="C217" t="str">
            <v>次尔偏初</v>
          </cell>
          <cell r="D217">
            <v>342.5</v>
          </cell>
          <cell r="E217">
            <v>77</v>
          </cell>
          <cell r="F217" t="str">
            <v>周菊明</v>
          </cell>
          <cell r="G217">
            <v>82</v>
          </cell>
          <cell r="H217" t="str">
            <v>王江</v>
          </cell>
          <cell r="I217">
            <v>44.5</v>
          </cell>
          <cell r="J217" t="str">
            <v>张翠莲</v>
          </cell>
          <cell r="K217">
            <v>49</v>
          </cell>
          <cell r="L217" t="str">
            <v>马巫各</v>
          </cell>
          <cell r="M217">
            <v>56</v>
          </cell>
          <cell r="N217" t="str">
            <v>杨琴</v>
          </cell>
          <cell r="O217">
            <v>34</v>
          </cell>
          <cell r="P217" t="str">
            <v>胡柔殳</v>
          </cell>
          <cell r="Q217" t="str">
            <v>文科</v>
          </cell>
        </row>
        <row r="218">
          <cell r="A218" t="str">
            <v>51342220010329251X</v>
          </cell>
          <cell r="B218" t="str">
            <v>5</v>
          </cell>
          <cell r="C218" t="str">
            <v>马阿发</v>
          </cell>
          <cell r="D218">
            <v>342</v>
          </cell>
          <cell r="E218">
            <v>81</v>
          </cell>
          <cell r="F218" t="str">
            <v>周菊明</v>
          </cell>
          <cell r="G218">
            <v>66</v>
          </cell>
          <cell r="H218" t="str">
            <v>赵云川</v>
          </cell>
          <cell r="I218">
            <v>45</v>
          </cell>
          <cell r="J218" t="str">
            <v>张翠莲</v>
          </cell>
          <cell r="K218">
            <v>56</v>
          </cell>
          <cell r="L218" t="str">
            <v>纪春权</v>
          </cell>
          <cell r="M218">
            <v>48</v>
          </cell>
          <cell r="N218" t="str">
            <v>勾中文</v>
          </cell>
          <cell r="O218">
            <v>46</v>
          </cell>
          <cell r="P218" t="str">
            <v>邓倩</v>
          </cell>
          <cell r="Q218" t="str">
            <v>文科</v>
          </cell>
        </row>
        <row r="219">
          <cell r="A219" t="str">
            <v>513422199901092920</v>
          </cell>
          <cell r="B219" t="str">
            <v>3</v>
          </cell>
          <cell r="C219" t="str">
            <v>苟友玲</v>
          </cell>
          <cell r="D219">
            <v>342</v>
          </cell>
          <cell r="E219">
            <v>83</v>
          </cell>
          <cell r="F219" t="str">
            <v>岳子琦</v>
          </cell>
          <cell r="G219">
            <v>56</v>
          </cell>
          <cell r="H219" t="str">
            <v>马俊</v>
          </cell>
          <cell r="I219">
            <v>56</v>
          </cell>
          <cell r="J219" t="str">
            <v>陈强</v>
          </cell>
          <cell r="K219">
            <v>49</v>
          </cell>
          <cell r="L219" t="str">
            <v>吴文艺</v>
          </cell>
          <cell r="M219">
            <v>61</v>
          </cell>
          <cell r="N219" t="str">
            <v>勾中文</v>
          </cell>
          <cell r="O219">
            <v>37</v>
          </cell>
          <cell r="P219" t="str">
            <v>胡柔殳</v>
          </cell>
          <cell r="Q219" t="str">
            <v>文科</v>
          </cell>
        </row>
        <row r="220">
          <cell r="A220" t="str">
            <v>513422200007183436</v>
          </cell>
          <cell r="B220" t="str">
            <v>3</v>
          </cell>
          <cell r="C220" t="str">
            <v>次尔旦珠</v>
          </cell>
          <cell r="D220">
            <v>341</v>
          </cell>
          <cell r="E220">
            <v>80</v>
          </cell>
          <cell r="F220" t="str">
            <v>岳子琦</v>
          </cell>
          <cell r="G220">
            <v>74</v>
          </cell>
          <cell r="H220" t="str">
            <v>马俊</v>
          </cell>
          <cell r="I220">
            <v>22</v>
          </cell>
          <cell r="J220" t="str">
            <v>陈强</v>
          </cell>
          <cell r="K220">
            <v>55</v>
          </cell>
          <cell r="L220" t="str">
            <v>吴文艺</v>
          </cell>
          <cell r="M220">
            <v>69</v>
          </cell>
          <cell r="N220" t="str">
            <v>勾中文</v>
          </cell>
          <cell r="O220">
            <v>41</v>
          </cell>
          <cell r="P220" t="str">
            <v>胡柔殳</v>
          </cell>
          <cell r="Q220" t="str">
            <v>文科</v>
          </cell>
        </row>
        <row r="221">
          <cell r="A221" t="str">
            <v>513422200402040320</v>
          </cell>
          <cell r="B221" t="str">
            <v>3</v>
          </cell>
          <cell r="C221" t="str">
            <v>沈春兰</v>
          </cell>
          <cell r="D221">
            <v>340.5</v>
          </cell>
          <cell r="E221">
            <v>84</v>
          </cell>
          <cell r="F221" t="str">
            <v>岳子琦</v>
          </cell>
          <cell r="G221">
            <v>64</v>
          </cell>
          <cell r="H221" t="str">
            <v>马俊</v>
          </cell>
          <cell r="I221">
            <v>68.5</v>
          </cell>
          <cell r="J221" t="str">
            <v>陈强</v>
          </cell>
          <cell r="K221">
            <v>45</v>
          </cell>
          <cell r="L221" t="str">
            <v>吴文艺</v>
          </cell>
          <cell r="M221">
            <v>56</v>
          </cell>
          <cell r="N221" t="str">
            <v>勾中文</v>
          </cell>
          <cell r="O221">
            <v>23</v>
          </cell>
          <cell r="P221" t="str">
            <v>胡柔殳</v>
          </cell>
          <cell r="Q221" t="str">
            <v>文科</v>
          </cell>
        </row>
        <row r="222">
          <cell r="A222" t="str">
            <v>513422200109281539</v>
          </cell>
          <cell r="B222" t="str">
            <v>2</v>
          </cell>
          <cell r="C222" t="str">
            <v>马贵勇</v>
          </cell>
          <cell r="D222">
            <v>340.5</v>
          </cell>
          <cell r="E222">
            <v>79</v>
          </cell>
          <cell r="F222" t="str">
            <v>格绒燚西</v>
          </cell>
          <cell r="G222">
            <v>76</v>
          </cell>
          <cell r="H222" t="str">
            <v>王江</v>
          </cell>
          <cell r="I222">
            <v>25.5</v>
          </cell>
          <cell r="J222" t="str">
            <v>陈强</v>
          </cell>
          <cell r="K222">
            <v>62</v>
          </cell>
          <cell r="L222" t="str">
            <v>吴文艺</v>
          </cell>
          <cell r="M222">
            <v>68</v>
          </cell>
          <cell r="N222" t="str">
            <v>勾中文</v>
          </cell>
          <cell r="O222">
            <v>30</v>
          </cell>
          <cell r="P222" t="str">
            <v>邓倩</v>
          </cell>
          <cell r="Q222" t="str">
            <v>文科</v>
          </cell>
        </row>
        <row r="223">
          <cell r="A223" t="str">
            <v>513422200210200019</v>
          </cell>
          <cell r="B223" t="str">
            <v>5</v>
          </cell>
          <cell r="C223" t="str">
            <v>马阿冬</v>
          </cell>
          <cell r="D223">
            <v>340</v>
          </cell>
          <cell r="E223">
            <v>79</v>
          </cell>
          <cell r="F223" t="str">
            <v>周菊明</v>
          </cell>
          <cell r="G223">
            <v>68</v>
          </cell>
          <cell r="H223" t="str">
            <v>赵云川</v>
          </cell>
          <cell r="I223">
            <v>41</v>
          </cell>
          <cell r="J223" t="str">
            <v>张翠莲</v>
          </cell>
          <cell r="K223">
            <v>67</v>
          </cell>
          <cell r="L223" t="str">
            <v>纪春权</v>
          </cell>
          <cell r="M223">
            <v>42</v>
          </cell>
          <cell r="N223" t="str">
            <v>勾中文</v>
          </cell>
          <cell r="O223">
            <v>43</v>
          </cell>
          <cell r="P223" t="str">
            <v>邓倩</v>
          </cell>
          <cell r="Q223" t="str">
            <v>文科</v>
          </cell>
        </row>
        <row r="224">
          <cell r="A224" t="str">
            <v>51342220020112072X</v>
          </cell>
          <cell r="B224" t="str">
            <v>4</v>
          </cell>
          <cell r="C224" t="str">
            <v>兰小英</v>
          </cell>
          <cell r="D224">
            <v>339.5</v>
          </cell>
          <cell r="E224">
            <v>95</v>
          </cell>
          <cell r="F224" t="str">
            <v>周菊明</v>
          </cell>
          <cell r="G224">
            <v>60</v>
          </cell>
          <cell r="H224" t="str">
            <v>王江</v>
          </cell>
          <cell r="I224">
            <v>62.5</v>
          </cell>
          <cell r="J224" t="str">
            <v>张翠莲</v>
          </cell>
          <cell r="K224">
            <v>43</v>
          </cell>
          <cell r="L224" t="str">
            <v>马巫各</v>
          </cell>
          <cell r="M224">
            <v>51</v>
          </cell>
          <cell r="N224" t="str">
            <v>杨琴</v>
          </cell>
          <cell r="O224">
            <v>28</v>
          </cell>
          <cell r="P224" t="str">
            <v>胡柔殳</v>
          </cell>
          <cell r="Q224" t="str">
            <v>文科</v>
          </cell>
        </row>
        <row r="225">
          <cell r="A225" t="str">
            <v>513422200504102529</v>
          </cell>
          <cell r="B225" t="str">
            <v>3</v>
          </cell>
          <cell r="C225" t="str">
            <v>甘央青</v>
          </cell>
          <cell r="D225">
            <v>339</v>
          </cell>
          <cell r="E225">
            <v>73</v>
          </cell>
          <cell r="F225" t="str">
            <v>岳子琦</v>
          </cell>
          <cell r="G225">
            <v>68</v>
          </cell>
          <cell r="H225" t="str">
            <v>马俊</v>
          </cell>
          <cell r="I225">
            <v>57</v>
          </cell>
          <cell r="J225" t="str">
            <v>陈强</v>
          </cell>
          <cell r="K225">
            <v>59</v>
          </cell>
          <cell r="L225" t="str">
            <v>吴文艺</v>
          </cell>
          <cell r="M225">
            <v>47</v>
          </cell>
          <cell r="N225" t="str">
            <v>勾中文</v>
          </cell>
          <cell r="O225">
            <v>35</v>
          </cell>
          <cell r="P225" t="str">
            <v>胡柔殳</v>
          </cell>
          <cell r="Q225" t="str">
            <v>文科</v>
          </cell>
        </row>
        <row r="226">
          <cell r="A226" t="str">
            <v>513422199905202920</v>
          </cell>
          <cell r="B226" t="str">
            <v>4</v>
          </cell>
          <cell r="C226" t="str">
            <v>乔友珍</v>
          </cell>
          <cell r="D226">
            <v>339</v>
          </cell>
          <cell r="E226">
            <v>72</v>
          </cell>
          <cell r="F226" t="str">
            <v>周菊明</v>
          </cell>
          <cell r="G226">
            <v>75</v>
          </cell>
          <cell r="H226" t="str">
            <v>王江</v>
          </cell>
          <cell r="I226">
            <v>58</v>
          </cell>
          <cell r="J226" t="str">
            <v>张翠莲</v>
          </cell>
          <cell r="K226">
            <v>40</v>
          </cell>
          <cell r="L226" t="str">
            <v>马巫各</v>
          </cell>
          <cell r="M226">
            <v>62</v>
          </cell>
          <cell r="N226" t="str">
            <v>杨琴</v>
          </cell>
          <cell r="O226">
            <v>32</v>
          </cell>
          <cell r="P226" t="str">
            <v>胡柔殳</v>
          </cell>
          <cell r="Q226" t="str">
            <v>文科</v>
          </cell>
        </row>
        <row r="227">
          <cell r="A227" t="str">
            <v>513422200201052763</v>
          </cell>
          <cell r="B227" t="str">
            <v>5</v>
          </cell>
          <cell r="C227" t="str">
            <v>沈英英</v>
          </cell>
          <cell r="D227">
            <v>337.5</v>
          </cell>
          <cell r="E227">
            <v>78</v>
          </cell>
          <cell r="F227" t="str">
            <v>周菊明</v>
          </cell>
          <cell r="G227">
            <v>67</v>
          </cell>
          <cell r="H227" t="str">
            <v>赵云川</v>
          </cell>
          <cell r="I227">
            <v>70.5</v>
          </cell>
          <cell r="J227" t="str">
            <v>张翠莲</v>
          </cell>
          <cell r="K227">
            <v>57</v>
          </cell>
          <cell r="L227" t="str">
            <v>纪春权</v>
          </cell>
          <cell r="M227">
            <v>44</v>
          </cell>
          <cell r="N227" t="str">
            <v>勾中文</v>
          </cell>
          <cell r="O227">
            <v>21</v>
          </cell>
          <cell r="P227" t="str">
            <v>邓倩</v>
          </cell>
          <cell r="Q227" t="str">
            <v>文科</v>
          </cell>
        </row>
        <row r="228">
          <cell r="A228" t="str">
            <v>513422200203010938</v>
          </cell>
          <cell r="B228" t="str">
            <v>2</v>
          </cell>
          <cell r="C228" t="str">
            <v>熊绍友</v>
          </cell>
          <cell r="D228">
            <v>336</v>
          </cell>
          <cell r="E228">
            <v>88</v>
          </cell>
          <cell r="F228" t="str">
            <v>格绒燚西</v>
          </cell>
          <cell r="G228">
            <v>56</v>
          </cell>
          <cell r="H228" t="str">
            <v>王江</v>
          </cell>
          <cell r="I228">
            <v>28</v>
          </cell>
          <cell r="J228" t="str">
            <v>陈强</v>
          </cell>
          <cell r="K228">
            <v>58</v>
          </cell>
          <cell r="L228" t="str">
            <v>吴文艺</v>
          </cell>
          <cell r="M228">
            <v>58</v>
          </cell>
          <cell r="N228" t="str">
            <v>勾中文</v>
          </cell>
          <cell r="O228">
            <v>48</v>
          </cell>
          <cell r="P228" t="str">
            <v>邓倩</v>
          </cell>
          <cell r="Q228" t="str">
            <v>文科</v>
          </cell>
        </row>
        <row r="229">
          <cell r="A229" t="str">
            <v>51342220030504002X</v>
          </cell>
          <cell r="B229" t="str">
            <v>4</v>
          </cell>
          <cell r="C229" t="str">
            <v>苏怡</v>
          </cell>
          <cell r="D229">
            <v>335.5</v>
          </cell>
          <cell r="E229">
            <v>85</v>
          </cell>
          <cell r="F229" t="str">
            <v>周菊明</v>
          </cell>
          <cell r="G229">
            <v>70</v>
          </cell>
          <cell r="H229" t="str">
            <v>王江</v>
          </cell>
          <cell r="I229">
            <v>64.5</v>
          </cell>
          <cell r="J229" t="str">
            <v>张翠莲</v>
          </cell>
          <cell r="K229">
            <v>37</v>
          </cell>
          <cell r="L229" t="str">
            <v>马巫各</v>
          </cell>
          <cell r="M229">
            <v>55</v>
          </cell>
          <cell r="N229" t="str">
            <v>杨琴</v>
          </cell>
          <cell r="O229">
            <v>24</v>
          </cell>
          <cell r="P229" t="str">
            <v>胡柔殳</v>
          </cell>
          <cell r="Q229" t="str">
            <v>文科</v>
          </cell>
        </row>
        <row r="230">
          <cell r="A230" t="str">
            <v>513422200310280917</v>
          </cell>
          <cell r="B230" t="str">
            <v>2</v>
          </cell>
          <cell r="C230" t="str">
            <v>熊咪桐</v>
          </cell>
          <cell r="D230">
            <v>334.5</v>
          </cell>
          <cell r="E230">
            <v>82</v>
          </cell>
          <cell r="F230" t="str">
            <v>格绒燚西</v>
          </cell>
          <cell r="G230">
            <v>74</v>
          </cell>
          <cell r="H230" t="str">
            <v>王江</v>
          </cell>
          <cell r="I230">
            <v>45.5</v>
          </cell>
          <cell r="J230" t="str">
            <v>陈强</v>
          </cell>
          <cell r="K230">
            <v>42</v>
          </cell>
          <cell r="L230" t="str">
            <v>吴文艺</v>
          </cell>
          <cell r="M230">
            <v>55</v>
          </cell>
          <cell r="N230" t="str">
            <v>勾中文</v>
          </cell>
          <cell r="O230">
            <v>36</v>
          </cell>
          <cell r="P230" t="str">
            <v>邓倩</v>
          </cell>
          <cell r="Q230" t="str">
            <v>文科</v>
          </cell>
        </row>
        <row r="231">
          <cell r="A231" t="str">
            <v>513422200402130027</v>
          </cell>
          <cell r="B231" t="str">
            <v>5</v>
          </cell>
          <cell r="C231" t="str">
            <v>益西祝玛</v>
          </cell>
          <cell r="D231">
            <v>332.5</v>
          </cell>
          <cell r="E231">
            <v>84</v>
          </cell>
          <cell r="F231" t="str">
            <v>周菊明</v>
          </cell>
          <cell r="G231">
            <v>68</v>
          </cell>
          <cell r="H231" t="str">
            <v>赵云川</v>
          </cell>
          <cell r="I231">
            <v>41.5</v>
          </cell>
          <cell r="J231" t="str">
            <v>张翠莲</v>
          </cell>
          <cell r="K231">
            <v>53</v>
          </cell>
          <cell r="L231" t="str">
            <v>纪春权</v>
          </cell>
          <cell r="M231">
            <v>52</v>
          </cell>
          <cell r="N231" t="str">
            <v>勾中文</v>
          </cell>
          <cell r="O231">
            <v>34</v>
          </cell>
          <cell r="P231" t="str">
            <v>邓倩</v>
          </cell>
          <cell r="Q231" t="str">
            <v>文科</v>
          </cell>
        </row>
        <row r="232">
          <cell r="A232" t="str">
            <v>513422200301246012</v>
          </cell>
          <cell r="B232" t="str">
            <v>4</v>
          </cell>
          <cell r="C232" t="str">
            <v>仁青龙布</v>
          </cell>
          <cell r="D232">
            <v>331</v>
          </cell>
          <cell r="E232">
            <v>82</v>
          </cell>
          <cell r="F232" t="str">
            <v>周菊明</v>
          </cell>
          <cell r="G232">
            <v>76</v>
          </cell>
          <cell r="H232" t="str">
            <v>王江</v>
          </cell>
          <cell r="I232">
            <v>48</v>
          </cell>
          <cell r="J232" t="str">
            <v>张翠莲</v>
          </cell>
          <cell r="K232">
            <v>45</v>
          </cell>
          <cell r="L232" t="str">
            <v>马巫各</v>
          </cell>
          <cell r="M232">
            <v>59</v>
          </cell>
          <cell r="N232" t="str">
            <v>杨琴</v>
          </cell>
          <cell r="O232">
            <v>21</v>
          </cell>
          <cell r="P232" t="str">
            <v>胡柔殳</v>
          </cell>
          <cell r="Q232" t="str">
            <v>文科</v>
          </cell>
        </row>
        <row r="233">
          <cell r="A233" t="str">
            <v>513422200208016220</v>
          </cell>
          <cell r="B233" t="str">
            <v>5</v>
          </cell>
          <cell r="C233" t="str">
            <v>次仁拥宗</v>
          </cell>
          <cell r="D233">
            <v>330</v>
          </cell>
          <cell r="E233">
            <v>83</v>
          </cell>
          <cell r="F233" t="str">
            <v>周菊明</v>
          </cell>
          <cell r="G233">
            <v>53</v>
          </cell>
          <cell r="H233" t="str">
            <v>赵云川</v>
          </cell>
          <cell r="I233">
            <v>43</v>
          </cell>
          <cell r="J233" t="str">
            <v>张翠莲</v>
          </cell>
          <cell r="K233">
            <v>62</v>
          </cell>
          <cell r="L233" t="str">
            <v>纪春权</v>
          </cell>
          <cell r="M233">
            <v>56</v>
          </cell>
          <cell r="N233" t="str">
            <v>勾中文</v>
          </cell>
          <cell r="O233">
            <v>33</v>
          </cell>
          <cell r="P233" t="str">
            <v>邓倩</v>
          </cell>
          <cell r="Q233" t="str">
            <v>文科</v>
          </cell>
        </row>
        <row r="234">
          <cell r="A234" t="str">
            <v>513422200404251922</v>
          </cell>
          <cell r="B234" t="str">
            <v>4</v>
          </cell>
          <cell r="C234" t="str">
            <v>米云凤</v>
          </cell>
          <cell r="D234">
            <v>329</v>
          </cell>
          <cell r="E234">
            <v>71</v>
          </cell>
          <cell r="F234" t="str">
            <v>周菊明</v>
          </cell>
          <cell r="G234">
            <v>28</v>
          </cell>
          <cell r="H234" t="str">
            <v>王江</v>
          </cell>
          <cell r="I234">
            <v>103</v>
          </cell>
          <cell r="J234" t="str">
            <v>张翠莲</v>
          </cell>
          <cell r="K234">
            <v>45</v>
          </cell>
          <cell r="L234" t="str">
            <v>马巫各</v>
          </cell>
          <cell r="M234">
            <v>62</v>
          </cell>
          <cell r="N234" t="str">
            <v>杨琴</v>
          </cell>
          <cell r="O234">
            <v>20</v>
          </cell>
          <cell r="P234" t="str">
            <v>胡柔殳</v>
          </cell>
          <cell r="Q234" t="str">
            <v>文科</v>
          </cell>
        </row>
        <row r="235">
          <cell r="A235" t="str">
            <v>513422200406082114</v>
          </cell>
          <cell r="B235" t="str">
            <v>3</v>
          </cell>
          <cell r="C235" t="str">
            <v>陈光勇</v>
          </cell>
          <cell r="D235">
            <v>326.5</v>
          </cell>
          <cell r="E235">
            <v>64</v>
          </cell>
          <cell r="F235" t="str">
            <v>岳子琦</v>
          </cell>
          <cell r="G235">
            <v>53</v>
          </cell>
          <cell r="H235" t="str">
            <v>马俊</v>
          </cell>
          <cell r="I235">
            <v>64.5</v>
          </cell>
          <cell r="J235" t="str">
            <v>陈强</v>
          </cell>
          <cell r="K235">
            <v>44</v>
          </cell>
          <cell r="L235" t="str">
            <v>吴文艺</v>
          </cell>
          <cell r="M235">
            <v>61</v>
          </cell>
          <cell r="N235" t="str">
            <v>勾中文</v>
          </cell>
          <cell r="O235">
            <v>40</v>
          </cell>
          <cell r="P235" t="str">
            <v>胡柔殳</v>
          </cell>
          <cell r="Q235" t="str">
            <v>文科</v>
          </cell>
        </row>
        <row r="236">
          <cell r="A236" t="str">
            <v>513422200407300929</v>
          </cell>
          <cell r="B236" t="str">
            <v>3</v>
          </cell>
          <cell r="C236" t="str">
            <v>南卡布尺</v>
          </cell>
          <cell r="D236">
            <v>326.5</v>
          </cell>
          <cell r="E236">
            <v>91</v>
          </cell>
          <cell r="F236" t="str">
            <v>岳子琦</v>
          </cell>
          <cell r="G236">
            <v>56</v>
          </cell>
          <cell r="H236" t="str">
            <v>马俊</v>
          </cell>
          <cell r="I236">
            <v>62.5</v>
          </cell>
          <cell r="J236" t="str">
            <v>陈强</v>
          </cell>
          <cell r="K236">
            <v>51</v>
          </cell>
          <cell r="L236" t="str">
            <v>吴文艺</v>
          </cell>
          <cell r="M236">
            <v>49</v>
          </cell>
          <cell r="N236" t="str">
            <v>勾中文</v>
          </cell>
          <cell r="O236">
            <v>17</v>
          </cell>
          <cell r="P236" t="str">
            <v>胡柔殳</v>
          </cell>
          <cell r="Q236" t="str">
            <v>文科</v>
          </cell>
        </row>
        <row r="237">
          <cell r="A237" t="str">
            <v>513422199910114220</v>
          </cell>
          <cell r="B237" t="str">
            <v>5</v>
          </cell>
          <cell r="C237" t="str">
            <v>初拉姆</v>
          </cell>
          <cell r="D237">
            <v>326</v>
          </cell>
          <cell r="E237">
            <v>75</v>
          </cell>
          <cell r="F237" t="str">
            <v>周菊明</v>
          </cell>
          <cell r="G237">
            <v>68</v>
          </cell>
          <cell r="H237" t="str">
            <v>赵云川</v>
          </cell>
          <cell r="I237">
            <v>54</v>
          </cell>
          <cell r="J237" t="str">
            <v>张翠莲</v>
          </cell>
          <cell r="K237">
            <v>59</v>
          </cell>
          <cell r="L237" t="str">
            <v>纪春权</v>
          </cell>
          <cell r="M237">
            <v>39</v>
          </cell>
          <cell r="N237" t="str">
            <v>勾中文</v>
          </cell>
          <cell r="O237">
            <v>31</v>
          </cell>
          <cell r="P237" t="str">
            <v>邓倩</v>
          </cell>
          <cell r="Q237" t="str">
            <v>文科</v>
          </cell>
        </row>
        <row r="238">
          <cell r="A238" t="str">
            <v>51342220010811291X</v>
          </cell>
          <cell r="B238" t="str">
            <v>3</v>
          </cell>
          <cell r="C238" t="str">
            <v>毛小华</v>
          </cell>
          <cell r="D238">
            <v>325</v>
          </cell>
          <cell r="E238">
            <v>78</v>
          </cell>
          <cell r="F238" t="str">
            <v>岳子琦</v>
          </cell>
          <cell r="G238">
            <v>52</v>
          </cell>
          <cell r="H238" t="str">
            <v>马俊</v>
          </cell>
          <cell r="I238">
            <v>55</v>
          </cell>
          <cell r="J238" t="str">
            <v>陈强</v>
          </cell>
          <cell r="K238">
            <v>54</v>
          </cell>
          <cell r="L238" t="str">
            <v>吴文艺</v>
          </cell>
          <cell r="M238">
            <v>58</v>
          </cell>
          <cell r="N238" t="str">
            <v>勾中文</v>
          </cell>
          <cell r="O238">
            <v>28</v>
          </cell>
          <cell r="P238" t="str">
            <v>胡柔殳</v>
          </cell>
          <cell r="Q238" t="str">
            <v>文科</v>
          </cell>
        </row>
        <row r="239">
          <cell r="A239" t="str">
            <v>513422200010311523</v>
          </cell>
          <cell r="B239" t="str">
            <v>4</v>
          </cell>
          <cell r="C239" t="str">
            <v>吕顽英</v>
          </cell>
          <cell r="D239">
            <v>324.5</v>
          </cell>
          <cell r="E239">
            <v>86</v>
          </cell>
          <cell r="F239" t="str">
            <v>周菊明</v>
          </cell>
          <cell r="G239">
            <v>45</v>
          </cell>
          <cell r="H239" t="str">
            <v>王江</v>
          </cell>
          <cell r="I239">
            <v>63.5</v>
          </cell>
          <cell r="J239" t="str">
            <v>张翠莲</v>
          </cell>
          <cell r="K239">
            <v>53</v>
          </cell>
          <cell r="L239" t="str">
            <v>马巫各</v>
          </cell>
          <cell r="M239">
            <v>52</v>
          </cell>
          <cell r="N239" t="str">
            <v>杨琴</v>
          </cell>
          <cell r="O239">
            <v>25</v>
          </cell>
          <cell r="P239" t="str">
            <v>胡柔殳</v>
          </cell>
          <cell r="Q239" t="str">
            <v>文科</v>
          </cell>
        </row>
        <row r="240">
          <cell r="A240" t="str">
            <v>513422200203110920</v>
          </cell>
          <cell r="B240" t="str">
            <v>2</v>
          </cell>
          <cell r="C240" t="str">
            <v>杨国兰</v>
          </cell>
          <cell r="D240">
            <v>323</v>
          </cell>
          <cell r="E240">
            <v>85</v>
          </cell>
          <cell r="F240" t="str">
            <v>格绒燚西</v>
          </cell>
          <cell r="G240">
            <v>56</v>
          </cell>
          <cell r="H240" t="str">
            <v>王江</v>
          </cell>
          <cell r="I240">
            <v>47</v>
          </cell>
          <cell r="J240" t="str">
            <v>陈强</v>
          </cell>
          <cell r="K240">
            <v>58</v>
          </cell>
          <cell r="L240" t="str">
            <v>吴文艺</v>
          </cell>
          <cell r="M240">
            <v>51</v>
          </cell>
          <cell r="N240" t="str">
            <v>勾中文</v>
          </cell>
          <cell r="O240">
            <v>26</v>
          </cell>
          <cell r="P240" t="str">
            <v>邓倩</v>
          </cell>
          <cell r="Q240" t="str">
            <v>文科</v>
          </cell>
        </row>
        <row r="241">
          <cell r="A241" t="str">
            <v>513422200202152125</v>
          </cell>
          <cell r="B241" t="str">
            <v>5</v>
          </cell>
          <cell r="C241" t="str">
            <v>马小琳</v>
          </cell>
          <cell r="D241">
            <v>316</v>
          </cell>
          <cell r="E241">
            <v>77</v>
          </cell>
          <cell r="F241" t="str">
            <v>周菊明</v>
          </cell>
          <cell r="G241">
            <v>49</v>
          </cell>
          <cell r="H241" t="str">
            <v>赵云川</v>
          </cell>
          <cell r="I241">
            <v>52</v>
          </cell>
          <cell r="J241" t="str">
            <v>张翠莲</v>
          </cell>
          <cell r="K241">
            <v>56</v>
          </cell>
          <cell r="L241" t="str">
            <v>纪春权</v>
          </cell>
          <cell r="M241">
            <v>45</v>
          </cell>
          <cell r="N241" t="str">
            <v>勾中文</v>
          </cell>
          <cell r="O241">
            <v>37</v>
          </cell>
          <cell r="P241" t="str">
            <v>邓倩</v>
          </cell>
          <cell r="Q241" t="str">
            <v>文科</v>
          </cell>
        </row>
        <row r="242">
          <cell r="A242" t="str">
            <v>513422200304081110</v>
          </cell>
          <cell r="B242" t="str">
            <v>4</v>
          </cell>
          <cell r="C242" t="str">
            <v>马江龙</v>
          </cell>
          <cell r="D242">
            <v>313</v>
          </cell>
          <cell r="E242">
            <v>91</v>
          </cell>
          <cell r="F242" t="str">
            <v>周菊明</v>
          </cell>
          <cell r="G242">
            <v>49</v>
          </cell>
          <cell r="H242" t="str">
            <v>王江</v>
          </cell>
          <cell r="I242">
            <v>30</v>
          </cell>
          <cell r="J242" t="str">
            <v>张翠莲</v>
          </cell>
          <cell r="K242">
            <v>37</v>
          </cell>
          <cell r="L242" t="str">
            <v>马巫各</v>
          </cell>
          <cell r="M242">
            <v>66</v>
          </cell>
          <cell r="N242" t="str">
            <v>杨琴</v>
          </cell>
          <cell r="O242">
            <v>40</v>
          </cell>
          <cell r="P242" t="str">
            <v>胡柔殳</v>
          </cell>
          <cell r="Q242" t="str">
            <v>文科</v>
          </cell>
        </row>
        <row r="243">
          <cell r="A243" t="str">
            <v>513422200208285017</v>
          </cell>
          <cell r="B243" t="str">
            <v>5</v>
          </cell>
          <cell r="C243" t="str">
            <v>阿子尔</v>
          </cell>
          <cell r="D243">
            <v>313</v>
          </cell>
          <cell r="E243">
            <v>82</v>
          </cell>
          <cell r="F243" t="str">
            <v>周菊明</v>
          </cell>
          <cell r="G243">
            <v>45</v>
          </cell>
          <cell r="H243" t="str">
            <v>赵云川</v>
          </cell>
          <cell r="I243">
            <v>31</v>
          </cell>
          <cell r="J243" t="str">
            <v>张翠莲</v>
          </cell>
          <cell r="K243">
            <v>56</v>
          </cell>
          <cell r="L243" t="str">
            <v>纪春权</v>
          </cell>
          <cell r="M243">
            <v>58</v>
          </cell>
          <cell r="N243" t="str">
            <v>勾中文</v>
          </cell>
          <cell r="O243">
            <v>41</v>
          </cell>
          <cell r="P243" t="str">
            <v>邓倩</v>
          </cell>
          <cell r="Q243" t="str">
            <v>文科</v>
          </cell>
        </row>
        <row r="244">
          <cell r="A244" t="str">
            <v>513422200206223832</v>
          </cell>
          <cell r="B244" t="str">
            <v>4</v>
          </cell>
          <cell r="C244" t="str">
            <v>尼玛扎西</v>
          </cell>
          <cell r="D244">
            <v>311.5</v>
          </cell>
          <cell r="E244">
            <v>80</v>
          </cell>
          <cell r="F244" t="str">
            <v>周菊明</v>
          </cell>
          <cell r="G244">
            <v>69</v>
          </cell>
          <cell r="H244" t="str">
            <v>王江</v>
          </cell>
          <cell r="I244">
            <v>31.5</v>
          </cell>
          <cell r="J244" t="str">
            <v>张翠莲</v>
          </cell>
          <cell r="K244">
            <v>38</v>
          </cell>
          <cell r="L244" t="str">
            <v>马巫各</v>
          </cell>
          <cell r="M244">
            <v>62</v>
          </cell>
          <cell r="N244" t="str">
            <v>杨琴</v>
          </cell>
          <cell r="O244">
            <v>31</v>
          </cell>
          <cell r="P244" t="str">
            <v>胡柔殳</v>
          </cell>
          <cell r="Q244" t="str">
            <v>文科</v>
          </cell>
        </row>
        <row r="245">
          <cell r="A245" t="str">
            <v>51342220030908111X</v>
          </cell>
          <cell r="B245" t="str">
            <v>5</v>
          </cell>
          <cell r="C245" t="str">
            <v>吕刚</v>
          </cell>
          <cell r="D245">
            <v>310</v>
          </cell>
          <cell r="E245">
            <v>86</v>
          </cell>
          <cell r="F245" t="str">
            <v>周菊明</v>
          </cell>
          <cell r="G245">
            <v>35</v>
          </cell>
          <cell r="H245" t="str">
            <v>赵云川</v>
          </cell>
          <cell r="I245">
            <v>65</v>
          </cell>
          <cell r="J245" t="str">
            <v>张翠莲</v>
          </cell>
          <cell r="K245">
            <v>50</v>
          </cell>
          <cell r="L245" t="str">
            <v>纪春权</v>
          </cell>
          <cell r="M245">
            <v>47</v>
          </cell>
          <cell r="N245" t="str">
            <v>勾中文</v>
          </cell>
          <cell r="O245">
            <v>27</v>
          </cell>
          <cell r="P245" t="str">
            <v>邓倩</v>
          </cell>
          <cell r="Q245" t="str">
            <v>文科</v>
          </cell>
        </row>
        <row r="246">
          <cell r="A246" t="str">
            <v>513422200211041515</v>
          </cell>
          <cell r="B246" t="str">
            <v>2</v>
          </cell>
          <cell r="C246" t="str">
            <v>杨央章</v>
          </cell>
          <cell r="D246">
            <v>305.5</v>
          </cell>
          <cell r="E246">
            <v>82</v>
          </cell>
          <cell r="F246" t="str">
            <v>格绒燚西</v>
          </cell>
          <cell r="G246">
            <v>49</v>
          </cell>
          <cell r="H246" t="str">
            <v>王江</v>
          </cell>
          <cell r="I246">
            <v>44.5</v>
          </cell>
          <cell r="J246" t="str">
            <v>陈强</v>
          </cell>
          <cell r="K246">
            <v>46</v>
          </cell>
          <cell r="L246" t="str">
            <v>吴文艺</v>
          </cell>
          <cell r="M246">
            <v>48</v>
          </cell>
          <cell r="N246" t="str">
            <v>勾中文</v>
          </cell>
          <cell r="O246">
            <v>36</v>
          </cell>
          <cell r="P246" t="str">
            <v>邓倩</v>
          </cell>
          <cell r="Q246" t="str">
            <v>文科</v>
          </cell>
        </row>
        <row r="247">
          <cell r="A247" t="str">
            <v>513422200008104816</v>
          </cell>
          <cell r="B247" t="str">
            <v>4</v>
          </cell>
          <cell r="C247" t="str">
            <v>撒朗次尔</v>
          </cell>
          <cell r="D247">
            <v>303.5</v>
          </cell>
          <cell r="E247">
            <v>76</v>
          </cell>
          <cell r="F247" t="str">
            <v>周菊明</v>
          </cell>
          <cell r="G247">
            <v>67</v>
          </cell>
          <cell r="H247" t="str">
            <v>王江</v>
          </cell>
          <cell r="I247">
            <v>39.5</v>
          </cell>
          <cell r="J247" t="str">
            <v>张翠莲</v>
          </cell>
          <cell r="K247">
            <v>38</v>
          </cell>
          <cell r="L247" t="str">
            <v>马巫各</v>
          </cell>
          <cell r="M247">
            <v>49</v>
          </cell>
          <cell r="N247" t="str">
            <v>杨琴</v>
          </cell>
          <cell r="O247">
            <v>34</v>
          </cell>
          <cell r="P247" t="str">
            <v>胡柔殳</v>
          </cell>
          <cell r="Q247" t="str">
            <v>文科</v>
          </cell>
        </row>
        <row r="248">
          <cell r="A248" t="str">
            <v>513422200212242116</v>
          </cell>
          <cell r="B248" t="str">
            <v>3</v>
          </cell>
          <cell r="C248" t="str">
            <v>次里旦珠</v>
          </cell>
          <cell r="D248">
            <v>303.5</v>
          </cell>
          <cell r="E248">
            <v>70</v>
          </cell>
          <cell r="F248" t="str">
            <v>岳子琦</v>
          </cell>
          <cell r="G248">
            <v>71</v>
          </cell>
          <cell r="H248" t="str">
            <v>马俊</v>
          </cell>
          <cell r="I248">
            <v>36.5</v>
          </cell>
          <cell r="J248" t="str">
            <v>陈强</v>
          </cell>
          <cell r="K248">
            <v>39</v>
          </cell>
          <cell r="L248" t="str">
            <v>吴文艺</v>
          </cell>
          <cell r="M248">
            <v>49</v>
          </cell>
          <cell r="N248" t="str">
            <v>勾中文</v>
          </cell>
          <cell r="O248">
            <v>38</v>
          </cell>
          <cell r="P248" t="str">
            <v>胡柔殳</v>
          </cell>
          <cell r="Q248" t="str">
            <v>文科</v>
          </cell>
        </row>
        <row r="249">
          <cell r="A249" t="str">
            <v>513422200312230024</v>
          </cell>
          <cell r="B249" t="str">
            <v>4</v>
          </cell>
          <cell r="C249" t="str">
            <v>马海瑛</v>
          </cell>
          <cell r="D249">
            <v>302.5</v>
          </cell>
          <cell r="E249">
            <v>75</v>
          </cell>
          <cell r="F249" t="str">
            <v>周菊明</v>
          </cell>
          <cell r="G249">
            <v>57</v>
          </cell>
          <cell r="H249" t="str">
            <v>王江</v>
          </cell>
          <cell r="I249">
            <v>54.5</v>
          </cell>
          <cell r="J249" t="str">
            <v>张翠莲</v>
          </cell>
          <cell r="K249">
            <v>33</v>
          </cell>
          <cell r="L249" t="str">
            <v>马巫各</v>
          </cell>
          <cell r="M249">
            <v>53</v>
          </cell>
          <cell r="N249" t="str">
            <v>杨琴</v>
          </cell>
          <cell r="O249">
            <v>30</v>
          </cell>
          <cell r="P249" t="str">
            <v>胡柔殳</v>
          </cell>
          <cell r="Q249" t="str">
            <v>文科</v>
          </cell>
        </row>
        <row r="250">
          <cell r="A250" t="str">
            <v>513422200105284417</v>
          </cell>
          <cell r="B250" t="str">
            <v>3</v>
          </cell>
          <cell r="C250" t="str">
            <v>沈阳</v>
          </cell>
          <cell r="D250">
            <v>293</v>
          </cell>
          <cell r="E250">
            <v>80</v>
          </cell>
          <cell r="F250" t="str">
            <v>岳子琦</v>
          </cell>
          <cell r="G250">
            <v>37</v>
          </cell>
          <cell r="H250" t="str">
            <v>马俊</v>
          </cell>
          <cell r="I250">
            <v>27</v>
          </cell>
          <cell r="J250" t="str">
            <v>陈强</v>
          </cell>
          <cell r="K250">
            <v>57</v>
          </cell>
          <cell r="L250" t="str">
            <v>吴文艺</v>
          </cell>
          <cell r="M250">
            <v>65</v>
          </cell>
          <cell r="N250" t="str">
            <v>勾中文</v>
          </cell>
          <cell r="O250">
            <v>27</v>
          </cell>
          <cell r="P250" t="str">
            <v>胡柔殳</v>
          </cell>
          <cell r="Q250" t="str">
            <v>文科</v>
          </cell>
        </row>
        <row r="251">
          <cell r="A251" t="str">
            <v>513422199905064222</v>
          </cell>
          <cell r="B251" t="str">
            <v>2</v>
          </cell>
          <cell r="C251" t="str">
            <v>央青祝玛</v>
          </cell>
          <cell r="D251">
            <v>291.5</v>
          </cell>
          <cell r="E251">
            <v>66</v>
          </cell>
          <cell r="F251" t="str">
            <v>格绒燚西</v>
          </cell>
          <cell r="G251">
            <v>20</v>
          </cell>
          <cell r="H251" t="str">
            <v>王江</v>
          </cell>
          <cell r="I251">
            <v>67.5</v>
          </cell>
          <cell r="J251" t="str">
            <v>陈强</v>
          </cell>
          <cell r="K251">
            <v>61</v>
          </cell>
          <cell r="L251" t="str">
            <v>吴文艺</v>
          </cell>
          <cell r="M251">
            <v>50</v>
          </cell>
          <cell r="N251" t="str">
            <v>勾中文</v>
          </cell>
          <cell r="O251">
            <v>27</v>
          </cell>
          <cell r="P251" t="str">
            <v>邓倩</v>
          </cell>
          <cell r="Q251" t="str">
            <v>文科</v>
          </cell>
        </row>
        <row r="252">
          <cell r="A252" t="str">
            <v>513422200306060014</v>
          </cell>
          <cell r="B252" t="str">
            <v>2</v>
          </cell>
          <cell r="C252" t="str">
            <v>次针江初</v>
          </cell>
          <cell r="D252">
            <v>290</v>
          </cell>
          <cell r="E252">
            <v>70</v>
          </cell>
          <cell r="F252" t="str">
            <v>格绒燚西</v>
          </cell>
          <cell r="G252">
            <v>49</v>
          </cell>
          <cell r="H252" t="str">
            <v>王江</v>
          </cell>
          <cell r="I252">
            <v>38</v>
          </cell>
          <cell r="J252" t="str">
            <v>陈强</v>
          </cell>
          <cell r="K252">
            <v>39</v>
          </cell>
          <cell r="L252" t="str">
            <v>吴文艺</v>
          </cell>
          <cell r="M252">
            <v>53</v>
          </cell>
          <cell r="N252" t="str">
            <v>勾中文</v>
          </cell>
          <cell r="O252">
            <v>41</v>
          </cell>
          <cell r="P252" t="str">
            <v>邓倩</v>
          </cell>
          <cell r="Q252" t="str">
            <v>文科</v>
          </cell>
        </row>
        <row r="253">
          <cell r="A253" t="str">
            <v>513422200108142318</v>
          </cell>
          <cell r="B253" t="str">
            <v>4</v>
          </cell>
          <cell r="C253" t="str">
            <v>杨晓红</v>
          </cell>
          <cell r="D253">
            <v>277.5</v>
          </cell>
          <cell r="E253">
            <v>67</v>
          </cell>
          <cell r="F253" t="str">
            <v>周菊明</v>
          </cell>
          <cell r="G253">
            <v>36</v>
          </cell>
          <cell r="H253" t="str">
            <v>王江</v>
          </cell>
          <cell r="I253">
            <v>38.5</v>
          </cell>
          <cell r="J253" t="str">
            <v>张翠莲</v>
          </cell>
          <cell r="K253">
            <v>48</v>
          </cell>
          <cell r="L253" t="str">
            <v>马巫各</v>
          </cell>
          <cell r="M253">
            <v>61</v>
          </cell>
          <cell r="N253" t="str">
            <v>杨琴</v>
          </cell>
          <cell r="O253">
            <v>27</v>
          </cell>
          <cell r="P253" t="str">
            <v>胡柔殳</v>
          </cell>
          <cell r="Q253" t="str">
            <v>文科</v>
          </cell>
        </row>
        <row r="254">
          <cell r="A254" t="str">
            <v>513422200304156020</v>
          </cell>
          <cell r="B254" t="str">
            <v>4</v>
          </cell>
          <cell r="C254" t="str">
            <v>朗色拉初</v>
          </cell>
          <cell r="D254">
            <v>262.5</v>
          </cell>
          <cell r="E254">
            <v>85</v>
          </cell>
          <cell r="F254" t="str">
            <v>周菊明</v>
          </cell>
          <cell r="G254">
            <v>39</v>
          </cell>
          <cell r="H254" t="str">
            <v>王江</v>
          </cell>
          <cell r="I254">
            <v>27.5</v>
          </cell>
          <cell r="J254" t="str">
            <v>张翠莲</v>
          </cell>
          <cell r="K254">
            <v>32</v>
          </cell>
          <cell r="L254" t="str">
            <v>马巫各</v>
          </cell>
          <cell r="M254">
            <v>52</v>
          </cell>
          <cell r="N254" t="str">
            <v>杨琴</v>
          </cell>
          <cell r="O254">
            <v>27</v>
          </cell>
          <cell r="P254" t="str">
            <v>胡柔殳</v>
          </cell>
          <cell r="Q254" t="str">
            <v>文科</v>
          </cell>
        </row>
        <row r="255">
          <cell r="A255" t="str">
            <v>513422200407250925</v>
          </cell>
          <cell r="B255" t="str">
            <v>11</v>
          </cell>
          <cell r="C255" t="str">
            <v>熊思琦</v>
          </cell>
          <cell r="D255">
            <v>613.5</v>
          </cell>
          <cell r="E255">
            <v>105</v>
          </cell>
          <cell r="F255" t="str">
            <v>易涛</v>
          </cell>
          <cell r="G255">
            <v>138</v>
          </cell>
          <cell r="H255" t="str">
            <v>央宗娜姆</v>
          </cell>
          <cell r="I255">
            <v>121.5</v>
          </cell>
          <cell r="J255" t="str">
            <v>曾佳瑶</v>
          </cell>
          <cell r="K255">
            <v>75</v>
          </cell>
          <cell r="L255" t="str">
            <v>赵建超</v>
          </cell>
          <cell r="M255">
            <v>93</v>
          </cell>
          <cell r="N255" t="str">
            <v>万饶</v>
          </cell>
          <cell r="O255">
            <v>81</v>
          </cell>
          <cell r="P255" t="str">
            <v>张弘</v>
          </cell>
          <cell r="Q255" t="str">
            <v>理科</v>
          </cell>
        </row>
        <row r="256">
          <cell r="A256" t="str">
            <v>513422200303102127</v>
          </cell>
          <cell r="B256" t="str">
            <v>11</v>
          </cell>
          <cell r="C256" t="str">
            <v>益西央宗</v>
          </cell>
          <cell r="D256">
            <v>595</v>
          </cell>
          <cell r="E256">
            <v>102</v>
          </cell>
          <cell r="F256" t="str">
            <v>易涛</v>
          </cell>
          <cell r="G256">
            <v>146</v>
          </cell>
          <cell r="H256" t="str">
            <v>央宗娜姆</v>
          </cell>
          <cell r="I256">
            <v>124</v>
          </cell>
          <cell r="J256" t="str">
            <v>曾佳瑶</v>
          </cell>
          <cell r="K256">
            <v>61</v>
          </cell>
          <cell r="L256" t="str">
            <v>赵建超</v>
          </cell>
          <cell r="M256">
            <v>79</v>
          </cell>
          <cell r="N256" t="str">
            <v>万饶</v>
          </cell>
          <cell r="O256">
            <v>83</v>
          </cell>
          <cell r="P256" t="str">
            <v>张弘</v>
          </cell>
          <cell r="Q256" t="str">
            <v>理科</v>
          </cell>
        </row>
        <row r="257">
          <cell r="A257" t="str">
            <v>513422200408220015</v>
          </cell>
          <cell r="B257" t="str">
            <v>10</v>
          </cell>
          <cell r="C257" t="str">
            <v>幸家骋</v>
          </cell>
          <cell r="D257">
            <v>582</v>
          </cell>
          <cell r="E257">
            <v>92</v>
          </cell>
          <cell r="F257" t="str">
            <v>岳子琦</v>
          </cell>
          <cell r="G257">
            <v>130</v>
          </cell>
          <cell r="H257" t="str">
            <v>刘宗林</v>
          </cell>
          <cell r="I257">
            <v>114</v>
          </cell>
          <cell r="J257" t="str">
            <v>拉初</v>
          </cell>
          <cell r="K257">
            <v>79</v>
          </cell>
          <cell r="L257" t="str">
            <v>王友春</v>
          </cell>
          <cell r="M257">
            <v>80</v>
          </cell>
          <cell r="N257" t="str">
            <v>叶小军</v>
          </cell>
          <cell r="O257">
            <v>87</v>
          </cell>
          <cell r="P257" t="str">
            <v>彭桦</v>
          </cell>
          <cell r="Q257" t="str">
            <v>理科</v>
          </cell>
        </row>
        <row r="258">
          <cell r="A258" t="str">
            <v>513422200203041910</v>
          </cell>
          <cell r="B258" t="str">
            <v>11</v>
          </cell>
          <cell r="C258" t="str">
            <v>王尼古</v>
          </cell>
          <cell r="D258">
            <v>570</v>
          </cell>
          <cell r="E258">
            <v>88</v>
          </cell>
          <cell r="F258" t="str">
            <v>易涛</v>
          </cell>
          <cell r="G258">
            <v>143</v>
          </cell>
          <cell r="H258" t="str">
            <v>央宗娜姆</v>
          </cell>
          <cell r="I258">
            <v>107</v>
          </cell>
          <cell r="J258" t="str">
            <v>曾佳瑶</v>
          </cell>
          <cell r="K258">
            <v>74</v>
          </cell>
          <cell r="L258" t="str">
            <v>赵建超</v>
          </cell>
          <cell r="M258">
            <v>74</v>
          </cell>
          <cell r="N258" t="str">
            <v>万饶</v>
          </cell>
          <cell r="O258">
            <v>84</v>
          </cell>
          <cell r="P258" t="str">
            <v>张弘</v>
          </cell>
          <cell r="Q258" t="str">
            <v>理科</v>
          </cell>
        </row>
        <row r="259">
          <cell r="A259" t="str">
            <v>513422200310012912</v>
          </cell>
          <cell r="B259" t="str">
            <v>11</v>
          </cell>
          <cell r="C259" t="str">
            <v>马阿卡</v>
          </cell>
          <cell r="D259">
            <v>561</v>
          </cell>
          <cell r="E259">
            <v>95</v>
          </cell>
          <cell r="F259" t="str">
            <v>易涛</v>
          </cell>
          <cell r="G259">
            <v>117</v>
          </cell>
          <cell r="H259" t="str">
            <v>央宗娜姆</v>
          </cell>
          <cell r="I259">
            <v>108</v>
          </cell>
          <cell r="J259" t="str">
            <v>曾佳瑶</v>
          </cell>
          <cell r="K259">
            <v>72</v>
          </cell>
          <cell r="L259" t="str">
            <v>赵建超</v>
          </cell>
          <cell r="M259">
            <v>98</v>
          </cell>
          <cell r="N259" t="str">
            <v>万饶</v>
          </cell>
          <cell r="O259">
            <v>71</v>
          </cell>
          <cell r="P259" t="str">
            <v>张弘</v>
          </cell>
          <cell r="Q259" t="str">
            <v>理科</v>
          </cell>
        </row>
        <row r="260">
          <cell r="A260" t="str">
            <v>51342220020215231X</v>
          </cell>
          <cell r="B260" t="str">
            <v>11</v>
          </cell>
          <cell r="C260" t="str">
            <v>次尔杜基</v>
          </cell>
          <cell r="D260">
            <v>547.5</v>
          </cell>
          <cell r="E260">
            <v>89</v>
          </cell>
          <cell r="F260" t="str">
            <v>易涛</v>
          </cell>
          <cell r="G260">
            <v>130</v>
          </cell>
          <cell r="H260" t="str">
            <v>央宗娜姆</v>
          </cell>
          <cell r="I260">
            <v>112.5</v>
          </cell>
          <cell r="J260" t="str">
            <v>曾佳瑶</v>
          </cell>
          <cell r="K260">
            <v>73</v>
          </cell>
          <cell r="L260" t="str">
            <v>赵建超</v>
          </cell>
          <cell r="M260">
            <v>70</v>
          </cell>
          <cell r="N260" t="str">
            <v>万饶</v>
          </cell>
          <cell r="O260">
            <v>73</v>
          </cell>
          <cell r="P260" t="str">
            <v>张弘</v>
          </cell>
          <cell r="Q260" t="str">
            <v>理科</v>
          </cell>
        </row>
        <row r="261">
          <cell r="A261" t="str">
            <v>513422200403133414</v>
          </cell>
          <cell r="B261" t="str">
            <v>10</v>
          </cell>
          <cell r="C261" t="str">
            <v>杨明</v>
          </cell>
          <cell r="D261">
            <v>547</v>
          </cell>
          <cell r="E261">
            <v>96</v>
          </cell>
          <cell r="F261" t="str">
            <v>岳子琦</v>
          </cell>
          <cell r="G261">
            <v>133</v>
          </cell>
          <cell r="H261" t="str">
            <v>刘宗林</v>
          </cell>
          <cell r="I261">
            <v>120</v>
          </cell>
          <cell r="J261" t="str">
            <v>拉初</v>
          </cell>
          <cell r="K261">
            <v>59</v>
          </cell>
          <cell r="L261" t="str">
            <v>王友春</v>
          </cell>
          <cell r="M261">
            <v>73</v>
          </cell>
          <cell r="N261" t="str">
            <v>叶小军</v>
          </cell>
          <cell r="O261">
            <v>66</v>
          </cell>
          <cell r="P261" t="str">
            <v>彭桦</v>
          </cell>
          <cell r="Q261" t="str">
            <v>理科</v>
          </cell>
        </row>
        <row r="262">
          <cell r="A262" t="str">
            <v>513422200608012122</v>
          </cell>
          <cell r="B262" t="str">
            <v>10</v>
          </cell>
          <cell r="C262" t="str">
            <v>马小叶</v>
          </cell>
          <cell r="D262">
            <v>547</v>
          </cell>
          <cell r="E262">
            <v>89</v>
          </cell>
          <cell r="F262" t="str">
            <v>岳子琦</v>
          </cell>
          <cell r="G262">
            <v>126</v>
          </cell>
          <cell r="H262" t="str">
            <v>刘宗林</v>
          </cell>
          <cell r="I262">
            <v>119</v>
          </cell>
          <cell r="J262" t="str">
            <v>拉初</v>
          </cell>
          <cell r="K262">
            <v>55</v>
          </cell>
          <cell r="L262" t="str">
            <v>王友春</v>
          </cell>
          <cell r="M262">
            <v>84</v>
          </cell>
          <cell r="N262" t="str">
            <v>叶小军</v>
          </cell>
          <cell r="O262">
            <v>74</v>
          </cell>
          <cell r="P262" t="str">
            <v>彭桦</v>
          </cell>
          <cell r="Q262" t="str">
            <v>理科</v>
          </cell>
        </row>
        <row r="263">
          <cell r="A263" t="str">
            <v>513423200109123975</v>
          </cell>
          <cell r="B263" t="str">
            <v>10</v>
          </cell>
          <cell r="C263" t="str">
            <v>毛青发</v>
          </cell>
          <cell r="D263">
            <v>539.5</v>
          </cell>
          <cell r="E263">
            <v>92</v>
          </cell>
          <cell r="F263" t="str">
            <v>岳子琦</v>
          </cell>
          <cell r="G263">
            <v>137</v>
          </cell>
          <cell r="H263" t="str">
            <v>刘宗林</v>
          </cell>
          <cell r="I263">
            <v>110.5</v>
          </cell>
          <cell r="J263" t="str">
            <v>拉初</v>
          </cell>
          <cell r="K263">
            <v>51</v>
          </cell>
          <cell r="L263" t="str">
            <v>王友春</v>
          </cell>
          <cell r="M263">
            <v>79</v>
          </cell>
          <cell r="N263" t="str">
            <v>叶小军</v>
          </cell>
          <cell r="O263">
            <v>70</v>
          </cell>
          <cell r="P263" t="str">
            <v>彭桦</v>
          </cell>
          <cell r="Q263" t="str">
            <v>理科</v>
          </cell>
        </row>
        <row r="264">
          <cell r="A264" t="str">
            <v>513422200403050029</v>
          </cell>
          <cell r="B264" t="str">
            <v>11</v>
          </cell>
          <cell r="C264" t="str">
            <v>刘燕</v>
          </cell>
          <cell r="D264">
            <v>533</v>
          </cell>
          <cell r="E264">
            <v>82</v>
          </cell>
          <cell r="F264" t="str">
            <v>易涛</v>
          </cell>
          <cell r="G264">
            <v>132</v>
          </cell>
          <cell r="H264" t="str">
            <v>央宗娜姆</v>
          </cell>
          <cell r="I264">
            <v>117</v>
          </cell>
          <cell r="J264" t="str">
            <v>曾佳瑶</v>
          </cell>
          <cell r="K264">
            <v>61</v>
          </cell>
          <cell r="L264" t="str">
            <v>赵建超</v>
          </cell>
          <cell r="M264">
            <v>68</v>
          </cell>
          <cell r="N264" t="str">
            <v>万饶</v>
          </cell>
          <cell r="O264">
            <v>73</v>
          </cell>
          <cell r="P264" t="str">
            <v>张弘</v>
          </cell>
          <cell r="Q264" t="str">
            <v>理科</v>
          </cell>
        </row>
        <row r="265">
          <cell r="A265" t="str">
            <v>513422200404110046</v>
          </cell>
          <cell r="B265" t="str">
            <v>10</v>
          </cell>
          <cell r="C265" t="str">
            <v>呷绒祝玛</v>
          </cell>
          <cell r="D265">
            <v>531</v>
          </cell>
          <cell r="E265">
            <v>96</v>
          </cell>
          <cell r="F265" t="str">
            <v>岳子琦</v>
          </cell>
          <cell r="G265">
            <v>139</v>
          </cell>
          <cell r="H265" t="str">
            <v>刘宗林</v>
          </cell>
          <cell r="I265">
            <v>101</v>
          </cell>
          <cell r="J265" t="str">
            <v>拉初</v>
          </cell>
          <cell r="K265">
            <v>62</v>
          </cell>
          <cell r="L265" t="str">
            <v>王友春</v>
          </cell>
          <cell r="M265">
            <v>60</v>
          </cell>
          <cell r="N265" t="str">
            <v>叶小军</v>
          </cell>
          <cell r="O265">
            <v>73</v>
          </cell>
          <cell r="P265" t="str">
            <v>彭桦</v>
          </cell>
          <cell r="Q265" t="str">
            <v>理科</v>
          </cell>
        </row>
        <row r="266">
          <cell r="A266" t="str">
            <v>513422200111143813</v>
          </cell>
          <cell r="B266" t="str">
            <v>10</v>
          </cell>
          <cell r="C266" t="str">
            <v>陈长顺</v>
          </cell>
          <cell r="D266">
            <v>524.5</v>
          </cell>
          <cell r="E266">
            <v>95</v>
          </cell>
          <cell r="F266" t="str">
            <v>岳子琦</v>
          </cell>
          <cell r="G266">
            <v>121</v>
          </cell>
          <cell r="H266" t="str">
            <v>刘宗林</v>
          </cell>
          <cell r="I266">
            <v>83.5</v>
          </cell>
          <cell r="J266" t="str">
            <v>拉初</v>
          </cell>
          <cell r="K266">
            <v>67</v>
          </cell>
          <cell r="L266" t="str">
            <v>王友春</v>
          </cell>
          <cell r="M266">
            <v>83</v>
          </cell>
          <cell r="N266" t="str">
            <v>叶小军</v>
          </cell>
          <cell r="O266">
            <v>75</v>
          </cell>
          <cell r="P266" t="str">
            <v>彭桦</v>
          </cell>
          <cell r="Q266" t="str">
            <v>理科</v>
          </cell>
        </row>
        <row r="267">
          <cell r="A267" t="str">
            <v>513422200401250027</v>
          </cell>
          <cell r="B267" t="str">
            <v>11</v>
          </cell>
          <cell r="C267" t="str">
            <v>卓玛央青</v>
          </cell>
          <cell r="D267">
            <v>524.5</v>
          </cell>
          <cell r="E267">
            <v>104</v>
          </cell>
          <cell r="F267" t="str">
            <v>易涛</v>
          </cell>
          <cell r="G267">
            <v>138</v>
          </cell>
          <cell r="H267" t="str">
            <v>央宗娜姆</v>
          </cell>
          <cell r="I267">
            <v>106.5</v>
          </cell>
          <cell r="J267" t="str">
            <v>曾佳瑶</v>
          </cell>
          <cell r="K267">
            <v>62</v>
          </cell>
          <cell r="L267" t="str">
            <v>赵建超</v>
          </cell>
          <cell r="M267">
            <v>55</v>
          </cell>
          <cell r="N267" t="str">
            <v>万饶</v>
          </cell>
          <cell r="O267">
            <v>59</v>
          </cell>
          <cell r="P267" t="str">
            <v>张弘</v>
          </cell>
          <cell r="Q267" t="str">
            <v>理科</v>
          </cell>
        </row>
        <row r="268">
          <cell r="A268" t="str">
            <v>513422200210015817</v>
          </cell>
          <cell r="B268" t="str">
            <v>10</v>
          </cell>
          <cell r="C268" t="str">
            <v>陈志云</v>
          </cell>
          <cell r="D268">
            <v>522</v>
          </cell>
          <cell r="E268">
            <v>95</v>
          </cell>
          <cell r="F268" t="str">
            <v>岳子琦</v>
          </cell>
          <cell r="G268">
            <v>117</v>
          </cell>
          <cell r="H268" t="str">
            <v>刘宗林</v>
          </cell>
          <cell r="I268">
            <v>109</v>
          </cell>
          <cell r="J268" t="str">
            <v>拉初</v>
          </cell>
          <cell r="K268">
            <v>67</v>
          </cell>
          <cell r="L268" t="str">
            <v>王友春</v>
          </cell>
          <cell r="M268">
            <v>74</v>
          </cell>
          <cell r="N268" t="str">
            <v>叶小军</v>
          </cell>
          <cell r="O268">
            <v>60</v>
          </cell>
          <cell r="P268" t="str">
            <v>彭桦</v>
          </cell>
          <cell r="Q268" t="str">
            <v>理科</v>
          </cell>
        </row>
        <row r="269">
          <cell r="A269" t="str">
            <v>513422200310111910</v>
          </cell>
          <cell r="B269" t="str">
            <v>11</v>
          </cell>
          <cell r="C269" t="str">
            <v>马海龙</v>
          </cell>
          <cell r="D269">
            <v>520.5</v>
          </cell>
          <cell r="E269">
            <v>88</v>
          </cell>
          <cell r="F269" t="str">
            <v>易涛</v>
          </cell>
          <cell r="G269">
            <v>138</v>
          </cell>
          <cell r="H269" t="str">
            <v>央宗娜姆</v>
          </cell>
          <cell r="I269">
            <v>80.5</v>
          </cell>
          <cell r="J269" t="str">
            <v>曾佳瑶</v>
          </cell>
          <cell r="K269">
            <v>60</v>
          </cell>
          <cell r="L269" t="str">
            <v>赵建超</v>
          </cell>
          <cell r="M269">
            <v>67</v>
          </cell>
          <cell r="N269" t="str">
            <v>万饶</v>
          </cell>
          <cell r="O269">
            <v>87</v>
          </cell>
          <cell r="P269" t="str">
            <v>张弘</v>
          </cell>
          <cell r="Q269" t="str">
            <v>理科</v>
          </cell>
        </row>
        <row r="270">
          <cell r="A270" t="str">
            <v>513422200401250019</v>
          </cell>
          <cell r="B270" t="str">
            <v>10</v>
          </cell>
          <cell r="C270" t="str">
            <v>尼玛夏雄</v>
          </cell>
          <cell r="D270">
            <v>517.5</v>
          </cell>
          <cell r="E270">
            <v>98</v>
          </cell>
          <cell r="F270" t="str">
            <v>岳子琦</v>
          </cell>
          <cell r="G270">
            <v>108</v>
          </cell>
          <cell r="H270" t="str">
            <v>刘宗林</v>
          </cell>
          <cell r="I270">
            <v>101.5</v>
          </cell>
          <cell r="J270" t="str">
            <v>拉初</v>
          </cell>
          <cell r="K270">
            <v>68</v>
          </cell>
          <cell r="L270" t="str">
            <v>王友春</v>
          </cell>
          <cell r="M270">
            <v>67</v>
          </cell>
          <cell r="N270" t="str">
            <v>叶小军</v>
          </cell>
          <cell r="O270">
            <v>75</v>
          </cell>
          <cell r="P270" t="str">
            <v>彭桦</v>
          </cell>
          <cell r="Q270" t="str">
            <v>理科</v>
          </cell>
        </row>
        <row r="271">
          <cell r="A271" t="str">
            <v>513422199909102126</v>
          </cell>
          <cell r="B271" t="str">
            <v>10</v>
          </cell>
          <cell r="C271" t="str">
            <v>王翠</v>
          </cell>
          <cell r="D271">
            <v>516</v>
          </cell>
          <cell r="E271">
            <v>93</v>
          </cell>
          <cell r="F271" t="str">
            <v>岳子琦</v>
          </cell>
          <cell r="G271">
            <v>117</v>
          </cell>
          <cell r="H271" t="str">
            <v>刘宗林</v>
          </cell>
          <cell r="I271">
            <v>119</v>
          </cell>
          <cell r="J271" t="str">
            <v>拉初</v>
          </cell>
          <cell r="K271">
            <v>46</v>
          </cell>
          <cell r="L271" t="str">
            <v>王友春</v>
          </cell>
          <cell r="M271">
            <v>65</v>
          </cell>
          <cell r="N271" t="str">
            <v>叶小军</v>
          </cell>
          <cell r="O271">
            <v>76</v>
          </cell>
          <cell r="P271" t="str">
            <v>彭桦</v>
          </cell>
          <cell r="Q271" t="str">
            <v>理科</v>
          </cell>
        </row>
        <row r="272">
          <cell r="A272" t="str">
            <v>513422200302240018</v>
          </cell>
          <cell r="B272" t="str">
            <v>10</v>
          </cell>
          <cell r="C272" t="str">
            <v>杨小华</v>
          </cell>
          <cell r="D272">
            <v>514</v>
          </cell>
          <cell r="E272">
            <v>89</v>
          </cell>
          <cell r="F272" t="str">
            <v>岳子琦</v>
          </cell>
          <cell r="G272">
            <v>129</v>
          </cell>
          <cell r="H272" t="str">
            <v>刘宗林</v>
          </cell>
          <cell r="I272">
            <v>108</v>
          </cell>
          <cell r="J272" t="str">
            <v>拉初</v>
          </cell>
          <cell r="K272">
            <v>57</v>
          </cell>
          <cell r="L272" t="str">
            <v>王友春</v>
          </cell>
          <cell r="M272">
            <v>63</v>
          </cell>
          <cell r="N272" t="str">
            <v>叶小军</v>
          </cell>
          <cell r="O272">
            <v>68</v>
          </cell>
          <cell r="P272" t="str">
            <v>彭桦</v>
          </cell>
          <cell r="Q272" t="str">
            <v>理科</v>
          </cell>
        </row>
        <row r="273">
          <cell r="A273" t="str">
            <v>513422200304117021</v>
          </cell>
          <cell r="B273" t="str">
            <v>10</v>
          </cell>
          <cell r="C273" t="str">
            <v>降央祝玛</v>
          </cell>
          <cell r="D273">
            <v>514</v>
          </cell>
          <cell r="E273">
            <v>96</v>
          </cell>
          <cell r="F273" t="str">
            <v>岳子琦</v>
          </cell>
          <cell r="G273">
            <v>120</v>
          </cell>
          <cell r="H273" t="str">
            <v>刘宗林</v>
          </cell>
          <cell r="I273">
            <v>95</v>
          </cell>
          <cell r="J273" t="str">
            <v>拉初</v>
          </cell>
          <cell r="K273">
            <v>73</v>
          </cell>
          <cell r="L273" t="str">
            <v>王友春</v>
          </cell>
          <cell r="M273">
            <v>65</v>
          </cell>
          <cell r="N273" t="str">
            <v>叶小军</v>
          </cell>
          <cell r="O273">
            <v>65</v>
          </cell>
          <cell r="P273" t="str">
            <v>彭桦</v>
          </cell>
          <cell r="Q273" t="str">
            <v>理科</v>
          </cell>
        </row>
        <row r="274">
          <cell r="A274" t="str">
            <v>513422200305155820</v>
          </cell>
          <cell r="B274" t="str">
            <v>10</v>
          </cell>
          <cell r="C274" t="str">
            <v>苏朗珍呷</v>
          </cell>
          <cell r="D274">
            <v>514</v>
          </cell>
          <cell r="E274">
            <v>103</v>
          </cell>
          <cell r="F274" t="str">
            <v>岳子琦</v>
          </cell>
          <cell r="G274">
            <v>111</v>
          </cell>
          <cell r="H274" t="str">
            <v>刘宗林</v>
          </cell>
          <cell r="I274">
            <v>123</v>
          </cell>
          <cell r="J274" t="str">
            <v>拉初</v>
          </cell>
          <cell r="K274">
            <v>58</v>
          </cell>
          <cell r="L274" t="str">
            <v>王友春</v>
          </cell>
          <cell r="M274">
            <v>49</v>
          </cell>
          <cell r="N274" t="str">
            <v>叶小军</v>
          </cell>
          <cell r="O274">
            <v>70</v>
          </cell>
          <cell r="P274" t="str">
            <v>彭桦</v>
          </cell>
          <cell r="Q274" t="str">
            <v>理科</v>
          </cell>
        </row>
        <row r="275">
          <cell r="A275" t="str">
            <v>513422200301105615</v>
          </cell>
          <cell r="B275" t="str">
            <v>11</v>
          </cell>
          <cell r="C275" t="str">
            <v>邱子卡</v>
          </cell>
          <cell r="D275">
            <v>512</v>
          </cell>
          <cell r="E275">
            <v>84</v>
          </cell>
          <cell r="F275" t="str">
            <v>易涛</v>
          </cell>
          <cell r="G275">
            <v>133</v>
          </cell>
          <cell r="H275" t="str">
            <v>央宗娜姆</v>
          </cell>
          <cell r="I275">
            <v>103</v>
          </cell>
          <cell r="J275" t="str">
            <v>曾佳瑶</v>
          </cell>
          <cell r="K275">
            <v>72</v>
          </cell>
          <cell r="L275" t="str">
            <v>赵建超</v>
          </cell>
          <cell r="M275">
            <v>44</v>
          </cell>
          <cell r="N275" t="str">
            <v>万饶</v>
          </cell>
          <cell r="O275">
            <v>76</v>
          </cell>
          <cell r="P275" t="str">
            <v>张弘</v>
          </cell>
          <cell r="Q275" t="str">
            <v>理科</v>
          </cell>
        </row>
        <row r="276">
          <cell r="A276" t="str">
            <v>513422200201102716</v>
          </cell>
          <cell r="B276" t="str">
            <v>11</v>
          </cell>
          <cell r="C276" t="str">
            <v>毛元平</v>
          </cell>
          <cell r="D276">
            <v>511</v>
          </cell>
          <cell r="E276">
            <v>97</v>
          </cell>
          <cell r="F276" t="str">
            <v>易涛</v>
          </cell>
          <cell r="G276">
            <v>119</v>
          </cell>
          <cell r="H276" t="str">
            <v>央宗娜姆</v>
          </cell>
          <cell r="I276">
            <v>105</v>
          </cell>
          <cell r="J276" t="str">
            <v>曾佳瑶</v>
          </cell>
          <cell r="K276">
            <v>47</v>
          </cell>
          <cell r="L276" t="str">
            <v>赵建超</v>
          </cell>
          <cell r="M276">
            <v>60</v>
          </cell>
          <cell r="N276" t="str">
            <v>万饶</v>
          </cell>
          <cell r="O276">
            <v>83</v>
          </cell>
          <cell r="P276" t="str">
            <v>张弘</v>
          </cell>
          <cell r="Q276" t="str">
            <v>理科</v>
          </cell>
        </row>
        <row r="277">
          <cell r="A277" t="str">
            <v>51342219960804273X</v>
          </cell>
          <cell r="B277" t="str">
            <v>9</v>
          </cell>
          <cell r="C277" t="str">
            <v>车小军</v>
          </cell>
          <cell r="D277">
            <v>510</v>
          </cell>
          <cell r="E277">
            <v>100</v>
          </cell>
          <cell r="F277" t="str">
            <v>肖锐</v>
          </cell>
          <cell r="G277">
            <v>138</v>
          </cell>
          <cell r="H277" t="str">
            <v>赵云川</v>
          </cell>
          <cell r="I277">
            <v>76</v>
          </cell>
          <cell r="J277" t="str">
            <v>邵辉</v>
          </cell>
          <cell r="K277">
            <v>63</v>
          </cell>
          <cell r="L277" t="str">
            <v>周强</v>
          </cell>
          <cell r="M277">
            <v>61</v>
          </cell>
          <cell r="N277" t="str">
            <v>李荣鑫</v>
          </cell>
          <cell r="O277">
            <v>72</v>
          </cell>
          <cell r="P277" t="str">
            <v>杜建清</v>
          </cell>
          <cell r="Q277" t="str">
            <v>理科</v>
          </cell>
        </row>
        <row r="278">
          <cell r="A278" t="str">
            <v>513422200401151117</v>
          </cell>
          <cell r="B278" t="str">
            <v>10</v>
          </cell>
          <cell r="C278" t="str">
            <v>安正伟</v>
          </cell>
          <cell r="D278">
            <v>509.5</v>
          </cell>
          <cell r="E278">
            <v>103</v>
          </cell>
          <cell r="F278" t="str">
            <v>岳子琦</v>
          </cell>
          <cell r="G278">
            <v>117</v>
          </cell>
          <cell r="H278" t="str">
            <v>刘宗林</v>
          </cell>
          <cell r="I278">
            <v>106.5</v>
          </cell>
          <cell r="J278" t="str">
            <v>拉初</v>
          </cell>
          <cell r="K278">
            <v>54</v>
          </cell>
          <cell r="L278" t="str">
            <v>王友春</v>
          </cell>
          <cell r="M278">
            <v>58</v>
          </cell>
          <cell r="N278" t="str">
            <v>叶小军</v>
          </cell>
          <cell r="O278">
            <v>71</v>
          </cell>
          <cell r="P278" t="str">
            <v>彭桦</v>
          </cell>
          <cell r="Q278" t="str">
            <v>理科</v>
          </cell>
        </row>
        <row r="279">
          <cell r="A279" t="str">
            <v>51342220030616004X</v>
          </cell>
          <cell r="B279" t="str">
            <v>11</v>
          </cell>
          <cell r="C279" t="str">
            <v>马绪英</v>
          </cell>
          <cell r="D279">
            <v>506</v>
          </cell>
          <cell r="E279">
            <v>94</v>
          </cell>
          <cell r="F279" t="str">
            <v>易涛</v>
          </cell>
          <cell r="G279">
            <v>133</v>
          </cell>
          <cell r="H279" t="str">
            <v>央宗娜姆</v>
          </cell>
          <cell r="I279">
            <v>110</v>
          </cell>
          <cell r="J279" t="str">
            <v>曾佳瑶</v>
          </cell>
          <cell r="K279">
            <v>61</v>
          </cell>
          <cell r="L279" t="str">
            <v>赵建超</v>
          </cell>
          <cell r="M279">
            <v>49</v>
          </cell>
          <cell r="N279" t="str">
            <v>万饶</v>
          </cell>
          <cell r="O279">
            <v>59</v>
          </cell>
          <cell r="P279" t="str">
            <v>张弘</v>
          </cell>
          <cell r="Q279" t="str">
            <v>理科</v>
          </cell>
        </row>
        <row r="280">
          <cell r="A280" t="str">
            <v>513422200311190016</v>
          </cell>
          <cell r="B280" t="str">
            <v>10</v>
          </cell>
          <cell r="C280" t="str">
            <v>嘉萨石佳</v>
          </cell>
          <cell r="D280">
            <v>503</v>
          </cell>
          <cell r="E280">
            <v>99</v>
          </cell>
          <cell r="F280" t="str">
            <v>岳子琦</v>
          </cell>
          <cell r="G280">
            <v>106</v>
          </cell>
          <cell r="H280" t="str">
            <v>刘宗林</v>
          </cell>
          <cell r="I280">
            <v>106</v>
          </cell>
          <cell r="J280" t="str">
            <v>拉初</v>
          </cell>
          <cell r="K280">
            <v>53</v>
          </cell>
          <cell r="L280" t="str">
            <v>王友春</v>
          </cell>
          <cell r="M280">
            <v>68</v>
          </cell>
          <cell r="N280" t="str">
            <v>叶小军</v>
          </cell>
          <cell r="O280">
            <v>71</v>
          </cell>
          <cell r="P280" t="str">
            <v>彭桦</v>
          </cell>
          <cell r="Q280" t="str">
            <v>理科</v>
          </cell>
        </row>
        <row r="281">
          <cell r="A281" t="str">
            <v>513422200407091522</v>
          </cell>
          <cell r="B281" t="str">
            <v>11</v>
          </cell>
          <cell r="C281" t="str">
            <v>杨丹姆</v>
          </cell>
          <cell r="D281">
            <v>502</v>
          </cell>
          <cell r="E281">
            <v>90</v>
          </cell>
          <cell r="F281" t="str">
            <v>易涛</v>
          </cell>
          <cell r="G281">
            <v>123</v>
          </cell>
          <cell r="H281" t="str">
            <v>央宗娜姆</v>
          </cell>
          <cell r="I281">
            <v>121</v>
          </cell>
          <cell r="J281" t="str">
            <v>曾佳瑶</v>
          </cell>
          <cell r="K281">
            <v>52</v>
          </cell>
          <cell r="L281" t="str">
            <v>赵建超</v>
          </cell>
          <cell r="M281">
            <v>49</v>
          </cell>
          <cell r="N281" t="str">
            <v>万饶</v>
          </cell>
          <cell r="O281">
            <v>67</v>
          </cell>
          <cell r="P281" t="str">
            <v>张弘</v>
          </cell>
          <cell r="Q281" t="str">
            <v>理科</v>
          </cell>
        </row>
        <row r="282">
          <cell r="A282" t="str">
            <v>513422200405090024</v>
          </cell>
          <cell r="B282" t="str">
            <v>10</v>
          </cell>
          <cell r="C282" t="str">
            <v>刘义婷</v>
          </cell>
          <cell r="D282">
            <v>502</v>
          </cell>
          <cell r="E282">
            <v>87</v>
          </cell>
          <cell r="F282" t="str">
            <v>岳子琦</v>
          </cell>
          <cell r="G282">
            <v>122</v>
          </cell>
          <cell r="H282" t="str">
            <v>刘宗林</v>
          </cell>
          <cell r="I282">
            <v>107</v>
          </cell>
          <cell r="J282" t="str">
            <v>拉初</v>
          </cell>
          <cell r="K282">
            <v>55</v>
          </cell>
          <cell r="L282" t="str">
            <v>王友春</v>
          </cell>
          <cell r="M282">
            <v>63</v>
          </cell>
          <cell r="N282" t="str">
            <v>叶小军</v>
          </cell>
          <cell r="O282">
            <v>68</v>
          </cell>
          <cell r="P282" t="str">
            <v>彭桦</v>
          </cell>
          <cell r="Q282" t="str">
            <v>理科</v>
          </cell>
        </row>
        <row r="283">
          <cell r="A283" t="str">
            <v>513422200309273410</v>
          </cell>
          <cell r="B283" t="str">
            <v>11</v>
          </cell>
          <cell r="C283" t="str">
            <v>扎西龙布</v>
          </cell>
          <cell r="D283">
            <v>500.5</v>
          </cell>
          <cell r="E283">
            <v>94</v>
          </cell>
          <cell r="F283" t="str">
            <v>易涛</v>
          </cell>
          <cell r="G283">
            <v>119</v>
          </cell>
          <cell r="H283" t="str">
            <v>央宗娜姆</v>
          </cell>
          <cell r="I283">
            <v>109.5</v>
          </cell>
          <cell r="J283" t="str">
            <v>曾佳瑶</v>
          </cell>
          <cell r="K283">
            <v>53</v>
          </cell>
          <cell r="L283" t="str">
            <v>赵建超</v>
          </cell>
          <cell r="M283">
            <v>50</v>
          </cell>
          <cell r="N283" t="str">
            <v>万饶</v>
          </cell>
          <cell r="O283">
            <v>75</v>
          </cell>
          <cell r="P283" t="str">
            <v>张弘</v>
          </cell>
          <cell r="Q283" t="str">
            <v>理科</v>
          </cell>
        </row>
        <row r="284">
          <cell r="A284" t="str">
            <v>513422200304033610</v>
          </cell>
          <cell r="B284" t="str">
            <v>11</v>
          </cell>
          <cell r="C284" t="str">
            <v>付美强</v>
          </cell>
          <cell r="D284">
            <v>498</v>
          </cell>
          <cell r="E284">
            <v>88</v>
          </cell>
          <cell r="F284" t="str">
            <v>易涛</v>
          </cell>
          <cell r="G284">
            <v>128</v>
          </cell>
          <cell r="H284" t="str">
            <v>央宗娜姆</v>
          </cell>
          <cell r="I284">
            <v>102</v>
          </cell>
          <cell r="J284" t="str">
            <v>曾佳瑶</v>
          </cell>
          <cell r="K284">
            <v>61</v>
          </cell>
          <cell r="L284" t="str">
            <v>赵建超</v>
          </cell>
          <cell r="M284">
            <v>56</v>
          </cell>
          <cell r="N284" t="str">
            <v>万饶</v>
          </cell>
          <cell r="O284">
            <v>63</v>
          </cell>
          <cell r="P284" t="str">
            <v>张弘</v>
          </cell>
          <cell r="Q284" t="str">
            <v>理科</v>
          </cell>
        </row>
        <row r="285">
          <cell r="A285" t="str">
            <v>513422200206056421</v>
          </cell>
          <cell r="B285" t="str">
            <v>10</v>
          </cell>
          <cell r="C285" t="str">
            <v>益西其珍</v>
          </cell>
          <cell r="D285">
            <v>495</v>
          </cell>
          <cell r="E285">
            <v>99</v>
          </cell>
          <cell r="F285" t="str">
            <v>岳子琦</v>
          </cell>
          <cell r="G285">
            <v>124</v>
          </cell>
          <cell r="H285" t="str">
            <v>刘宗林</v>
          </cell>
          <cell r="I285">
            <v>94</v>
          </cell>
          <cell r="J285" t="str">
            <v>拉初</v>
          </cell>
          <cell r="K285">
            <v>41</v>
          </cell>
          <cell r="L285" t="str">
            <v>王友春</v>
          </cell>
          <cell r="M285">
            <v>63</v>
          </cell>
          <cell r="N285" t="str">
            <v>叶小军</v>
          </cell>
          <cell r="O285">
            <v>74</v>
          </cell>
          <cell r="P285" t="str">
            <v>彭桦</v>
          </cell>
          <cell r="Q285" t="str">
            <v>理科</v>
          </cell>
        </row>
        <row r="286">
          <cell r="A286" t="str">
            <v>51342220001201504X</v>
          </cell>
          <cell r="B286" t="str">
            <v>11</v>
          </cell>
          <cell r="C286" t="str">
            <v>次尔拉初</v>
          </cell>
          <cell r="D286">
            <v>492</v>
          </cell>
          <cell r="E286">
            <v>92</v>
          </cell>
          <cell r="F286" t="str">
            <v>易涛</v>
          </cell>
          <cell r="G286">
            <v>134</v>
          </cell>
          <cell r="H286" t="str">
            <v>央宗娜姆</v>
          </cell>
          <cell r="I286">
            <v>93</v>
          </cell>
          <cell r="J286" t="str">
            <v>曾佳瑶</v>
          </cell>
          <cell r="K286">
            <v>59</v>
          </cell>
          <cell r="L286" t="str">
            <v>赵建超</v>
          </cell>
          <cell r="M286">
            <v>63</v>
          </cell>
          <cell r="N286" t="str">
            <v>万饶</v>
          </cell>
          <cell r="O286">
            <v>51</v>
          </cell>
          <cell r="P286" t="str">
            <v>张弘</v>
          </cell>
          <cell r="Q286" t="str">
            <v>理科</v>
          </cell>
        </row>
        <row r="287">
          <cell r="A287" t="str">
            <v>513422200511185625</v>
          </cell>
          <cell r="B287" t="str">
            <v>10</v>
          </cell>
          <cell r="C287" t="str">
            <v>吴春梅</v>
          </cell>
          <cell r="D287">
            <v>490.5</v>
          </cell>
          <cell r="E287">
            <v>94</v>
          </cell>
          <cell r="F287" t="str">
            <v>岳子琦</v>
          </cell>
          <cell r="G287">
            <v>131</v>
          </cell>
          <cell r="H287" t="str">
            <v>刘宗林</v>
          </cell>
          <cell r="I287">
            <v>108.5</v>
          </cell>
          <cell r="J287" t="str">
            <v>拉初</v>
          </cell>
          <cell r="K287">
            <v>55</v>
          </cell>
          <cell r="L287" t="str">
            <v>王友春</v>
          </cell>
          <cell r="M287">
            <v>49</v>
          </cell>
          <cell r="N287" t="str">
            <v>叶小军</v>
          </cell>
          <cell r="O287">
            <v>53</v>
          </cell>
          <cell r="P287" t="str">
            <v>彭桦</v>
          </cell>
          <cell r="Q287" t="str">
            <v>理科</v>
          </cell>
        </row>
        <row r="288">
          <cell r="A288" t="str">
            <v>51342220051025211X</v>
          </cell>
          <cell r="B288" t="str">
            <v>10</v>
          </cell>
          <cell r="C288" t="str">
            <v>张朝文</v>
          </cell>
          <cell r="D288">
            <v>489</v>
          </cell>
          <cell r="E288">
            <v>98</v>
          </cell>
          <cell r="F288" t="str">
            <v>岳子琦</v>
          </cell>
          <cell r="G288">
            <v>114</v>
          </cell>
          <cell r="H288" t="str">
            <v>刘宗林</v>
          </cell>
          <cell r="I288">
            <v>99</v>
          </cell>
          <cell r="J288" t="str">
            <v>拉初</v>
          </cell>
          <cell r="K288">
            <v>68</v>
          </cell>
          <cell r="L288" t="str">
            <v>王友春</v>
          </cell>
          <cell r="M288">
            <v>49</v>
          </cell>
          <cell r="N288" t="str">
            <v>叶小军</v>
          </cell>
          <cell r="O288">
            <v>61</v>
          </cell>
          <cell r="P288" t="str">
            <v>彭桦</v>
          </cell>
          <cell r="Q288" t="str">
            <v>理科</v>
          </cell>
        </row>
        <row r="289">
          <cell r="A289" t="str">
            <v>513422200406010065</v>
          </cell>
          <cell r="B289" t="str">
            <v>11</v>
          </cell>
          <cell r="C289" t="str">
            <v>杨帆</v>
          </cell>
          <cell r="D289">
            <v>488.5</v>
          </cell>
          <cell r="E289">
            <v>95</v>
          </cell>
          <cell r="F289" t="str">
            <v>易涛</v>
          </cell>
          <cell r="G289">
            <v>117</v>
          </cell>
          <cell r="H289" t="str">
            <v>央宗娜姆</v>
          </cell>
          <cell r="I289">
            <v>115.5</v>
          </cell>
          <cell r="J289" t="str">
            <v>曾佳瑶</v>
          </cell>
          <cell r="K289">
            <v>53</v>
          </cell>
          <cell r="L289" t="str">
            <v>赵建超</v>
          </cell>
          <cell r="M289">
            <v>49</v>
          </cell>
          <cell r="N289" t="str">
            <v>万饶</v>
          </cell>
          <cell r="O289">
            <v>59</v>
          </cell>
          <cell r="P289" t="str">
            <v>张弘</v>
          </cell>
          <cell r="Q289" t="str">
            <v>理科</v>
          </cell>
        </row>
        <row r="290">
          <cell r="A290" t="str">
            <v>513422200212064217</v>
          </cell>
          <cell r="B290" t="str">
            <v>10</v>
          </cell>
          <cell r="C290" t="str">
            <v>次仁杜基</v>
          </cell>
          <cell r="D290">
            <v>488</v>
          </cell>
          <cell r="E290">
            <v>91</v>
          </cell>
          <cell r="F290" t="str">
            <v>岳子琦</v>
          </cell>
          <cell r="G290">
            <v>116</v>
          </cell>
          <cell r="H290" t="str">
            <v>刘宗林</v>
          </cell>
          <cell r="I290">
            <v>94</v>
          </cell>
          <cell r="J290" t="str">
            <v>拉初</v>
          </cell>
          <cell r="K290">
            <v>58</v>
          </cell>
          <cell r="L290" t="str">
            <v>王友春</v>
          </cell>
          <cell r="M290">
            <v>63</v>
          </cell>
          <cell r="N290" t="str">
            <v>叶小军</v>
          </cell>
          <cell r="O290">
            <v>66</v>
          </cell>
          <cell r="P290" t="str">
            <v>彭桦</v>
          </cell>
          <cell r="Q290" t="str">
            <v>理科</v>
          </cell>
        </row>
        <row r="291">
          <cell r="A291" t="str">
            <v>513422200406126025</v>
          </cell>
          <cell r="B291" t="str">
            <v>11</v>
          </cell>
          <cell r="C291" t="str">
            <v>央宗</v>
          </cell>
          <cell r="D291">
            <v>487</v>
          </cell>
          <cell r="E291">
            <v>91</v>
          </cell>
          <cell r="F291" t="str">
            <v>易涛</v>
          </cell>
          <cell r="G291">
            <v>109</v>
          </cell>
          <cell r="H291" t="str">
            <v>央宗娜姆</v>
          </cell>
          <cell r="I291">
            <v>105</v>
          </cell>
          <cell r="J291" t="str">
            <v>曾佳瑶</v>
          </cell>
          <cell r="K291">
            <v>57</v>
          </cell>
          <cell r="L291" t="str">
            <v>赵建超</v>
          </cell>
          <cell r="M291">
            <v>51</v>
          </cell>
          <cell r="N291" t="str">
            <v>万饶</v>
          </cell>
          <cell r="O291">
            <v>74</v>
          </cell>
          <cell r="P291" t="str">
            <v>张弘</v>
          </cell>
          <cell r="Q291" t="str">
            <v>理科</v>
          </cell>
        </row>
        <row r="292">
          <cell r="A292" t="str">
            <v>513422200407262117</v>
          </cell>
          <cell r="B292" t="str">
            <v>11</v>
          </cell>
          <cell r="C292" t="str">
            <v>吕伍智</v>
          </cell>
          <cell r="D292">
            <v>485.5</v>
          </cell>
          <cell r="E292">
            <v>93</v>
          </cell>
          <cell r="F292" t="str">
            <v>易涛</v>
          </cell>
          <cell r="G292">
            <v>133</v>
          </cell>
          <cell r="H292" t="str">
            <v>央宗娜姆</v>
          </cell>
          <cell r="I292">
            <v>97.5</v>
          </cell>
          <cell r="J292" t="str">
            <v>曾佳瑶</v>
          </cell>
          <cell r="K292">
            <v>43</v>
          </cell>
          <cell r="L292" t="str">
            <v>赵建超</v>
          </cell>
          <cell r="M292">
            <v>57</v>
          </cell>
          <cell r="N292" t="str">
            <v>万饶</v>
          </cell>
          <cell r="O292">
            <v>62</v>
          </cell>
          <cell r="P292" t="str">
            <v>张弘</v>
          </cell>
          <cell r="Q292" t="str">
            <v>理科</v>
          </cell>
        </row>
        <row r="293">
          <cell r="A293" t="str">
            <v>513422200212270029</v>
          </cell>
          <cell r="B293" t="str">
            <v>10</v>
          </cell>
          <cell r="C293" t="str">
            <v>何忍</v>
          </cell>
          <cell r="D293">
            <v>485</v>
          </cell>
          <cell r="E293">
            <v>94</v>
          </cell>
          <cell r="F293" t="str">
            <v>岳子琦</v>
          </cell>
          <cell r="G293">
            <v>95</v>
          </cell>
          <cell r="H293" t="str">
            <v>刘宗林</v>
          </cell>
          <cell r="I293">
            <v>110</v>
          </cell>
          <cell r="J293" t="str">
            <v>拉初</v>
          </cell>
          <cell r="K293">
            <v>47</v>
          </cell>
          <cell r="L293" t="str">
            <v>王友春</v>
          </cell>
          <cell r="M293">
            <v>62</v>
          </cell>
          <cell r="N293" t="str">
            <v>叶小军</v>
          </cell>
          <cell r="O293">
            <v>77</v>
          </cell>
          <cell r="P293" t="str">
            <v>彭桦</v>
          </cell>
          <cell r="Q293" t="str">
            <v>理科</v>
          </cell>
        </row>
        <row r="294">
          <cell r="A294" t="str">
            <v>513422200403114213</v>
          </cell>
          <cell r="B294" t="str">
            <v>10</v>
          </cell>
          <cell r="C294" t="str">
            <v>扎拉</v>
          </cell>
          <cell r="D294">
            <v>484.5</v>
          </cell>
          <cell r="E294">
            <v>99</v>
          </cell>
          <cell r="F294" t="str">
            <v>岳子琦</v>
          </cell>
          <cell r="G294">
            <v>117</v>
          </cell>
          <cell r="H294" t="str">
            <v>刘宗林</v>
          </cell>
          <cell r="I294">
            <v>88.5</v>
          </cell>
          <cell r="J294" t="str">
            <v>拉初</v>
          </cell>
          <cell r="K294">
            <v>53</v>
          </cell>
          <cell r="L294" t="str">
            <v>王友春</v>
          </cell>
          <cell r="M294">
            <v>58</v>
          </cell>
          <cell r="N294" t="str">
            <v>叶小军</v>
          </cell>
          <cell r="O294">
            <v>69</v>
          </cell>
          <cell r="P294" t="str">
            <v>彭桦</v>
          </cell>
          <cell r="Q294" t="str">
            <v>理科</v>
          </cell>
        </row>
        <row r="295">
          <cell r="A295" t="str">
            <v>513422200212256825</v>
          </cell>
          <cell r="B295" t="str">
            <v>10</v>
          </cell>
          <cell r="C295" t="str">
            <v>乔英</v>
          </cell>
          <cell r="D295">
            <v>482.5</v>
          </cell>
          <cell r="E295">
            <v>93</v>
          </cell>
          <cell r="F295" t="str">
            <v>岳子琦</v>
          </cell>
          <cell r="G295">
            <v>116</v>
          </cell>
          <cell r="H295" t="str">
            <v>刘宗林</v>
          </cell>
          <cell r="I295">
            <v>100.5</v>
          </cell>
          <cell r="J295" t="str">
            <v>拉初</v>
          </cell>
          <cell r="K295">
            <v>49</v>
          </cell>
          <cell r="L295" t="str">
            <v>王友春</v>
          </cell>
          <cell r="M295">
            <v>54</v>
          </cell>
          <cell r="N295" t="str">
            <v>叶小军</v>
          </cell>
          <cell r="O295">
            <v>70</v>
          </cell>
          <cell r="P295" t="str">
            <v>彭桦</v>
          </cell>
          <cell r="Q295" t="str">
            <v>理科</v>
          </cell>
        </row>
        <row r="296">
          <cell r="A296" t="str">
            <v>513422200209141912</v>
          </cell>
          <cell r="B296" t="str">
            <v>10</v>
          </cell>
          <cell r="C296" t="str">
            <v>何玉杨</v>
          </cell>
          <cell r="D296">
            <v>481.5</v>
          </cell>
          <cell r="E296">
            <v>96</v>
          </cell>
          <cell r="F296" t="str">
            <v>岳子琦</v>
          </cell>
          <cell r="G296">
            <v>112</v>
          </cell>
          <cell r="H296" t="str">
            <v>刘宗林</v>
          </cell>
          <cell r="I296">
            <v>94.5</v>
          </cell>
          <cell r="J296" t="str">
            <v>拉初</v>
          </cell>
          <cell r="K296">
            <v>52</v>
          </cell>
          <cell r="L296" t="str">
            <v>王友春</v>
          </cell>
          <cell r="M296">
            <v>56</v>
          </cell>
          <cell r="N296" t="str">
            <v>叶小军</v>
          </cell>
          <cell r="O296">
            <v>71</v>
          </cell>
          <cell r="P296" t="str">
            <v>彭桦</v>
          </cell>
          <cell r="Q296" t="str">
            <v>理科</v>
          </cell>
        </row>
        <row r="297">
          <cell r="A297" t="str">
            <v>513422200309170729</v>
          </cell>
          <cell r="B297" t="str">
            <v>10</v>
          </cell>
          <cell r="C297" t="str">
            <v>兰楠</v>
          </cell>
          <cell r="D297">
            <v>480</v>
          </cell>
          <cell r="E297">
            <v>90</v>
          </cell>
          <cell r="F297" t="str">
            <v>岳子琦</v>
          </cell>
          <cell r="G297">
            <v>106</v>
          </cell>
          <cell r="H297" t="str">
            <v>刘宗林</v>
          </cell>
          <cell r="I297">
            <v>102</v>
          </cell>
          <cell r="J297" t="str">
            <v>拉初</v>
          </cell>
          <cell r="K297">
            <v>53</v>
          </cell>
          <cell r="L297" t="str">
            <v>王友春</v>
          </cell>
          <cell r="M297">
            <v>60</v>
          </cell>
          <cell r="N297" t="str">
            <v>叶小军</v>
          </cell>
          <cell r="O297">
            <v>69</v>
          </cell>
          <cell r="P297" t="str">
            <v>彭桦</v>
          </cell>
          <cell r="Q297" t="str">
            <v>理科</v>
          </cell>
        </row>
        <row r="298">
          <cell r="A298" t="str">
            <v>513422200405020931</v>
          </cell>
          <cell r="B298" t="str">
            <v>6</v>
          </cell>
          <cell r="C298" t="str">
            <v>邓白林</v>
          </cell>
          <cell r="D298">
            <v>479.5</v>
          </cell>
          <cell r="E298">
            <v>95</v>
          </cell>
          <cell r="F298" t="str">
            <v>易涛</v>
          </cell>
          <cell r="G298">
            <v>119</v>
          </cell>
          <cell r="H298" t="str">
            <v>央宗娜姆</v>
          </cell>
          <cell r="I298">
            <v>72.5</v>
          </cell>
          <cell r="J298" t="str">
            <v>兰卡布尺</v>
          </cell>
          <cell r="K298">
            <v>56</v>
          </cell>
          <cell r="L298" t="str">
            <v>周强</v>
          </cell>
          <cell r="M298">
            <v>66</v>
          </cell>
          <cell r="N298" t="str">
            <v>叶小军</v>
          </cell>
          <cell r="O298">
            <v>71</v>
          </cell>
          <cell r="P298" t="str">
            <v>张弘</v>
          </cell>
          <cell r="Q298" t="str">
            <v>理科</v>
          </cell>
        </row>
        <row r="299">
          <cell r="A299" t="str">
            <v>51342220040127212X</v>
          </cell>
          <cell r="B299" t="str">
            <v>10</v>
          </cell>
          <cell r="C299" t="str">
            <v>赵云霞</v>
          </cell>
          <cell r="D299">
            <v>478.5</v>
          </cell>
          <cell r="E299">
            <v>95</v>
          </cell>
          <cell r="F299" t="str">
            <v>岳子琦</v>
          </cell>
          <cell r="G299">
            <v>121</v>
          </cell>
          <cell r="H299" t="str">
            <v>刘宗林</v>
          </cell>
          <cell r="I299">
            <v>103.5</v>
          </cell>
          <cell r="J299" t="str">
            <v>拉初</v>
          </cell>
          <cell r="K299">
            <v>51</v>
          </cell>
          <cell r="L299" t="str">
            <v>王友春</v>
          </cell>
          <cell r="M299">
            <v>46</v>
          </cell>
          <cell r="N299" t="str">
            <v>叶小军</v>
          </cell>
          <cell r="O299">
            <v>62</v>
          </cell>
          <cell r="P299" t="str">
            <v>彭桦</v>
          </cell>
          <cell r="Q299" t="str">
            <v>理科</v>
          </cell>
        </row>
        <row r="300">
          <cell r="A300" t="str">
            <v>513422200405010020</v>
          </cell>
          <cell r="B300" t="str">
            <v>10</v>
          </cell>
          <cell r="C300" t="str">
            <v>马文俊</v>
          </cell>
          <cell r="D300">
            <v>477.5</v>
          </cell>
          <cell r="E300">
            <v>94</v>
          </cell>
          <cell r="F300" t="str">
            <v>岳子琦</v>
          </cell>
          <cell r="G300">
            <v>102</v>
          </cell>
          <cell r="H300" t="str">
            <v>刘宗林</v>
          </cell>
          <cell r="I300">
            <v>110.5</v>
          </cell>
          <cell r="J300" t="str">
            <v>拉初</v>
          </cell>
          <cell r="K300">
            <v>50</v>
          </cell>
          <cell r="L300" t="str">
            <v>王友春</v>
          </cell>
          <cell r="M300">
            <v>56</v>
          </cell>
          <cell r="N300" t="str">
            <v>叶小军</v>
          </cell>
          <cell r="O300">
            <v>65</v>
          </cell>
          <cell r="P300" t="str">
            <v>彭桦</v>
          </cell>
          <cell r="Q300" t="str">
            <v>理科</v>
          </cell>
        </row>
        <row r="301">
          <cell r="A301" t="str">
            <v>513422200211302922</v>
          </cell>
          <cell r="B301" t="str">
            <v>11</v>
          </cell>
          <cell r="C301" t="str">
            <v>黄寒霜</v>
          </cell>
          <cell r="D301">
            <v>477</v>
          </cell>
          <cell r="E301">
            <v>90</v>
          </cell>
          <cell r="F301" t="str">
            <v>易涛</v>
          </cell>
          <cell r="G301">
            <v>115</v>
          </cell>
          <cell r="H301" t="str">
            <v>央宗娜姆</v>
          </cell>
          <cell r="I301">
            <v>108</v>
          </cell>
          <cell r="J301" t="str">
            <v>曾佳瑶</v>
          </cell>
          <cell r="K301">
            <v>62</v>
          </cell>
          <cell r="L301" t="str">
            <v>赵建超</v>
          </cell>
          <cell r="M301">
            <v>45</v>
          </cell>
          <cell r="N301" t="str">
            <v>万饶</v>
          </cell>
          <cell r="O301">
            <v>57</v>
          </cell>
          <cell r="P301" t="str">
            <v>张弘</v>
          </cell>
          <cell r="Q301" t="str">
            <v>理科</v>
          </cell>
        </row>
        <row r="302">
          <cell r="A302" t="str">
            <v>513422200305203829</v>
          </cell>
          <cell r="B302" t="str">
            <v>10</v>
          </cell>
          <cell r="C302" t="str">
            <v>易洁</v>
          </cell>
          <cell r="D302">
            <v>476.5</v>
          </cell>
          <cell r="E302">
            <v>102</v>
          </cell>
          <cell r="F302" t="str">
            <v>岳子琦</v>
          </cell>
          <cell r="G302">
            <v>128</v>
          </cell>
          <cell r="H302" t="str">
            <v>刘宗林</v>
          </cell>
          <cell r="I302">
            <v>83.5</v>
          </cell>
          <cell r="J302" t="str">
            <v>拉初</v>
          </cell>
          <cell r="K302">
            <v>43</v>
          </cell>
          <cell r="L302" t="str">
            <v>王友春</v>
          </cell>
          <cell r="M302">
            <v>55</v>
          </cell>
          <cell r="N302" t="str">
            <v>叶小军</v>
          </cell>
          <cell r="O302">
            <v>65</v>
          </cell>
          <cell r="P302" t="str">
            <v>彭桦</v>
          </cell>
          <cell r="Q302" t="str">
            <v>理科</v>
          </cell>
        </row>
        <row r="303">
          <cell r="A303" t="str">
            <v>513422200405162120</v>
          </cell>
          <cell r="B303" t="str">
            <v>10</v>
          </cell>
          <cell r="C303" t="str">
            <v>杨大青</v>
          </cell>
          <cell r="D303">
            <v>474.5</v>
          </cell>
          <cell r="E303">
            <v>96</v>
          </cell>
          <cell r="F303" t="str">
            <v>岳子琦</v>
          </cell>
          <cell r="G303">
            <v>116</v>
          </cell>
          <cell r="H303" t="str">
            <v>刘宗林</v>
          </cell>
          <cell r="I303">
            <v>107.5</v>
          </cell>
          <cell r="J303" t="str">
            <v>拉初</v>
          </cell>
          <cell r="K303">
            <v>44</v>
          </cell>
          <cell r="L303" t="str">
            <v>王友春</v>
          </cell>
          <cell r="M303">
            <v>49</v>
          </cell>
          <cell r="N303" t="str">
            <v>叶小军</v>
          </cell>
          <cell r="O303">
            <v>62</v>
          </cell>
          <cell r="P303" t="str">
            <v>彭桦</v>
          </cell>
          <cell r="Q303" t="str">
            <v>理科</v>
          </cell>
        </row>
        <row r="304">
          <cell r="A304" t="str">
            <v>513422200207216810</v>
          </cell>
          <cell r="B304" t="str">
            <v>11</v>
          </cell>
          <cell r="C304" t="str">
            <v>沈长明</v>
          </cell>
          <cell r="D304">
            <v>474.5</v>
          </cell>
          <cell r="E304">
            <v>94</v>
          </cell>
          <cell r="F304" t="str">
            <v>易涛</v>
          </cell>
          <cell r="G304">
            <v>113</v>
          </cell>
          <cell r="H304" t="str">
            <v>央宗娜姆</v>
          </cell>
          <cell r="I304">
            <v>97.5</v>
          </cell>
          <cell r="J304" t="str">
            <v>曾佳瑶</v>
          </cell>
          <cell r="K304">
            <v>64</v>
          </cell>
          <cell r="L304" t="str">
            <v>赵建超</v>
          </cell>
          <cell r="M304">
            <v>47</v>
          </cell>
          <cell r="N304" t="str">
            <v>万饶</v>
          </cell>
          <cell r="O304">
            <v>59</v>
          </cell>
          <cell r="P304" t="str">
            <v>张弘</v>
          </cell>
          <cell r="Q304" t="str">
            <v>理科</v>
          </cell>
        </row>
        <row r="305">
          <cell r="A305" t="str">
            <v>513422200403100049</v>
          </cell>
          <cell r="B305" t="str">
            <v>10</v>
          </cell>
          <cell r="C305" t="str">
            <v>马龙艳</v>
          </cell>
          <cell r="D305">
            <v>474.5</v>
          </cell>
          <cell r="E305">
            <v>94</v>
          </cell>
          <cell r="F305" t="str">
            <v>岳子琦</v>
          </cell>
          <cell r="G305">
            <v>115</v>
          </cell>
          <cell r="H305" t="str">
            <v>刘宗林</v>
          </cell>
          <cell r="I305">
            <v>102.5</v>
          </cell>
          <cell r="J305" t="str">
            <v>拉初</v>
          </cell>
          <cell r="K305">
            <v>46</v>
          </cell>
          <cell r="L305" t="str">
            <v>王友春</v>
          </cell>
          <cell r="M305">
            <v>53</v>
          </cell>
          <cell r="N305" t="str">
            <v>叶小军</v>
          </cell>
          <cell r="O305">
            <v>64</v>
          </cell>
          <cell r="P305" t="str">
            <v>彭桦</v>
          </cell>
          <cell r="Q305" t="str">
            <v>理科</v>
          </cell>
        </row>
        <row r="306">
          <cell r="A306" t="str">
            <v>513422200310270321</v>
          </cell>
          <cell r="B306" t="str">
            <v>10</v>
          </cell>
          <cell r="C306" t="str">
            <v>马碧云</v>
          </cell>
          <cell r="D306">
            <v>473</v>
          </cell>
          <cell r="E306">
            <v>92</v>
          </cell>
          <cell r="F306" t="str">
            <v>岳子琦</v>
          </cell>
          <cell r="G306">
            <v>127</v>
          </cell>
          <cell r="H306" t="str">
            <v>刘宗林</v>
          </cell>
          <cell r="I306">
            <v>86</v>
          </cell>
          <cell r="J306" t="str">
            <v>拉初</v>
          </cell>
          <cell r="K306">
            <v>50</v>
          </cell>
          <cell r="L306" t="str">
            <v>王友春</v>
          </cell>
          <cell r="M306">
            <v>61</v>
          </cell>
          <cell r="N306" t="str">
            <v>叶小军</v>
          </cell>
          <cell r="O306">
            <v>57</v>
          </cell>
          <cell r="P306" t="str">
            <v>彭桦</v>
          </cell>
          <cell r="Q306" t="str">
            <v>理科</v>
          </cell>
        </row>
        <row r="307">
          <cell r="A307" t="str">
            <v>513422200507103842</v>
          </cell>
          <cell r="B307" t="str">
            <v>11</v>
          </cell>
          <cell r="C307" t="str">
            <v>吴道恩</v>
          </cell>
          <cell r="D307">
            <v>470.5</v>
          </cell>
          <cell r="E307">
            <v>88</v>
          </cell>
          <cell r="F307" t="str">
            <v>易涛</v>
          </cell>
          <cell r="G307">
            <v>134</v>
          </cell>
          <cell r="H307" t="str">
            <v>央宗娜姆</v>
          </cell>
          <cell r="I307">
            <v>94.5</v>
          </cell>
          <cell r="J307" t="str">
            <v>曾佳瑶</v>
          </cell>
          <cell r="K307">
            <v>36</v>
          </cell>
          <cell r="L307" t="str">
            <v>赵建超</v>
          </cell>
          <cell r="M307">
            <v>58</v>
          </cell>
          <cell r="N307" t="str">
            <v>万饶</v>
          </cell>
          <cell r="O307">
            <v>60</v>
          </cell>
          <cell r="P307" t="str">
            <v>张弘</v>
          </cell>
          <cell r="Q307" t="str">
            <v>理科</v>
          </cell>
        </row>
        <row r="308">
          <cell r="A308" t="str">
            <v>513422200204061518</v>
          </cell>
          <cell r="B308" t="str">
            <v>9</v>
          </cell>
          <cell r="C308" t="str">
            <v>谭远强</v>
          </cell>
          <cell r="D308">
            <v>468.5</v>
          </cell>
          <cell r="E308">
            <v>78</v>
          </cell>
          <cell r="F308" t="str">
            <v>肖锐</v>
          </cell>
          <cell r="G308">
            <v>124</v>
          </cell>
          <cell r="H308" t="str">
            <v>赵云川</v>
          </cell>
          <cell r="I308">
            <v>81.5</v>
          </cell>
          <cell r="J308" t="str">
            <v>邵辉</v>
          </cell>
          <cell r="K308">
            <v>54</v>
          </cell>
          <cell r="L308" t="str">
            <v>周强</v>
          </cell>
          <cell r="M308">
            <v>65</v>
          </cell>
          <cell r="N308" t="str">
            <v>李荣鑫</v>
          </cell>
          <cell r="O308">
            <v>66</v>
          </cell>
          <cell r="P308" t="str">
            <v>杜建清</v>
          </cell>
          <cell r="Q308" t="str">
            <v>理科</v>
          </cell>
        </row>
        <row r="309">
          <cell r="A309" t="str">
            <v>513422200206156414</v>
          </cell>
          <cell r="B309" t="str">
            <v>10</v>
          </cell>
          <cell r="C309" t="str">
            <v>鲁绒次仁</v>
          </cell>
          <cell r="D309">
            <v>466</v>
          </cell>
          <cell r="E309">
            <v>92</v>
          </cell>
          <cell r="F309" t="str">
            <v>岳子琦</v>
          </cell>
          <cell r="G309">
            <v>113</v>
          </cell>
          <cell r="H309" t="str">
            <v>刘宗林</v>
          </cell>
          <cell r="I309">
            <v>88</v>
          </cell>
          <cell r="J309" t="str">
            <v>拉初</v>
          </cell>
          <cell r="K309">
            <v>65</v>
          </cell>
          <cell r="L309" t="str">
            <v>王友春</v>
          </cell>
          <cell r="M309">
            <v>56</v>
          </cell>
          <cell r="N309" t="str">
            <v>叶小军</v>
          </cell>
          <cell r="O309">
            <v>52</v>
          </cell>
          <cell r="P309" t="str">
            <v>彭桦</v>
          </cell>
          <cell r="Q309" t="str">
            <v>理科</v>
          </cell>
        </row>
        <row r="310">
          <cell r="A310" t="str">
            <v>513422200210220917</v>
          </cell>
          <cell r="B310" t="str">
            <v>10</v>
          </cell>
          <cell r="C310" t="str">
            <v>陈岗</v>
          </cell>
          <cell r="D310">
            <v>465</v>
          </cell>
          <cell r="E310">
            <v>103</v>
          </cell>
          <cell r="F310" t="str">
            <v>岳子琦</v>
          </cell>
          <cell r="G310">
            <v>129</v>
          </cell>
          <cell r="H310" t="str">
            <v>刘宗林</v>
          </cell>
          <cell r="I310">
            <v>67</v>
          </cell>
          <cell r="J310" t="str">
            <v>拉初</v>
          </cell>
          <cell r="K310">
            <v>45</v>
          </cell>
          <cell r="L310" t="str">
            <v>王友春</v>
          </cell>
          <cell r="M310">
            <v>51</v>
          </cell>
          <cell r="N310" t="str">
            <v>叶小军</v>
          </cell>
          <cell r="O310">
            <v>70</v>
          </cell>
          <cell r="P310" t="str">
            <v>彭桦</v>
          </cell>
          <cell r="Q310" t="str">
            <v>理科</v>
          </cell>
        </row>
        <row r="311">
          <cell r="A311" t="str">
            <v>51342220030902502X</v>
          </cell>
          <cell r="B311" t="str">
            <v>9</v>
          </cell>
          <cell r="C311" t="str">
            <v>年吉</v>
          </cell>
          <cell r="D311">
            <v>465</v>
          </cell>
          <cell r="E311">
            <v>83</v>
          </cell>
          <cell r="F311" t="str">
            <v>肖锐</v>
          </cell>
          <cell r="G311">
            <v>115</v>
          </cell>
          <cell r="H311" t="str">
            <v>赵云川</v>
          </cell>
          <cell r="I311">
            <v>104</v>
          </cell>
          <cell r="J311" t="str">
            <v>邵辉</v>
          </cell>
          <cell r="K311">
            <v>57</v>
          </cell>
          <cell r="L311" t="str">
            <v>周强</v>
          </cell>
          <cell r="M311">
            <v>49</v>
          </cell>
          <cell r="N311" t="str">
            <v>李荣鑫</v>
          </cell>
          <cell r="O311">
            <v>57</v>
          </cell>
          <cell r="P311" t="str">
            <v>杜建清</v>
          </cell>
          <cell r="Q311" t="str">
            <v>理科</v>
          </cell>
        </row>
        <row r="312">
          <cell r="A312" t="str">
            <v>513422200401205023</v>
          </cell>
          <cell r="B312" t="str">
            <v>9</v>
          </cell>
          <cell r="C312" t="str">
            <v>次里拉木</v>
          </cell>
          <cell r="D312">
            <v>464</v>
          </cell>
          <cell r="E312">
            <v>85</v>
          </cell>
          <cell r="F312" t="str">
            <v>肖锐</v>
          </cell>
          <cell r="G312">
            <v>109</v>
          </cell>
          <cell r="H312" t="str">
            <v>赵云川</v>
          </cell>
          <cell r="I312">
            <v>117</v>
          </cell>
          <cell r="J312" t="str">
            <v>邵辉</v>
          </cell>
          <cell r="K312">
            <v>46</v>
          </cell>
          <cell r="L312" t="str">
            <v>周强</v>
          </cell>
          <cell r="M312">
            <v>51</v>
          </cell>
          <cell r="N312" t="str">
            <v>李荣鑫</v>
          </cell>
          <cell r="O312">
            <v>56</v>
          </cell>
          <cell r="P312" t="str">
            <v>杜建清</v>
          </cell>
          <cell r="Q312" t="str">
            <v>理科</v>
          </cell>
        </row>
        <row r="313">
          <cell r="A313" t="str">
            <v>513422200512231531</v>
          </cell>
          <cell r="B313" t="str">
            <v>9</v>
          </cell>
          <cell r="C313" t="str">
            <v>毛顺富</v>
          </cell>
          <cell r="D313">
            <v>463</v>
          </cell>
          <cell r="E313">
            <v>85</v>
          </cell>
          <cell r="F313" t="str">
            <v>肖锐</v>
          </cell>
          <cell r="G313">
            <v>101</v>
          </cell>
          <cell r="H313" t="str">
            <v>赵云川</v>
          </cell>
          <cell r="I313">
            <v>122</v>
          </cell>
          <cell r="J313" t="str">
            <v>邵辉</v>
          </cell>
          <cell r="K313">
            <v>35</v>
          </cell>
          <cell r="L313" t="str">
            <v>周强</v>
          </cell>
          <cell r="M313">
            <v>65</v>
          </cell>
          <cell r="N313" t="str">
            <v>李荣鑫</v>
          </cell>
          <cell r="O313">
            <v>55</v>
          </cell>
          <cell r="P313" t="str">
            <v>杜建清</v>
          </cell>
          <cell r="Q313" t="str">
            <v>理科</v>
          </cell>
        </row>
        <row r="314">
          <cell r="A314" t="str">
            <v>513422200301190012</v>
          </cell>
          <cell r="B314" t="str">
            <v>9</v>
          </cell>
          <cell r="C314" t="str">
            <v>马晓宇</v>
          </cell>
          <cell r="D314">
            <v>463</v>
          </cell>
          <cell r="E314">
            <v>92</v>
          </cell>
          <cell r="F314" t="str">
            <v>肖锐</v>
          </cell>
          <cell r="G314">
            <v>126</v>
          </cell>
          <cell r="H314" t="str">
            <v>赵云川</v>
          </cell>
          <cell r="I314">
            <v>58</v>
          </cell>
          <cell r="J314" t="str">
            <v>邵辉</v>
          </cell>
          <cell r="K314">
            <v>73</v>
          </cell>
          <cell r="L314" t="str">
            <v>周强</v>
          </cell>
          <cell r="M314">
            <v>55</v>
          </cell>
          <cell r="N314" t="str">
            <v>李荣鑫</v>
          </cell>
          <cell r="O314">
            <v>59</v>
          </cell>
          <cell r="P314" t="str">
            <v>杜建清</v>
          </cell>
          <cell r="Q314" t="str">
            <v>理科</v>
          </cell>
        </row>
        <row r="315">
          <cell r="A315" t="str">
            <v>513422200010102510</v>
          </cell>
          <cell r="B315" t="str">
            <v>7</v>
          </cell>
          <cell r="C315" t="str">
            <v>熊小同</v>
          </cell>
          <cell r="D315">
            <v>463</v>
          </cell>
          <cell r="E315">
            <v>91</v>
          </cell>
          <cell r="F315" t="str">
            <v>肖锐</v>
          </cell>
          <cell r="G315">
            <v>121</v>
          </cell>
          <cell r="H315" t="str">
            <v>李黎明</v>
          </cell>
          <cell r="I315">
            <v>80</v>
          </cell>
          <cell r="J315" t="str">
            <v>兰卡布尺</v>
          </cell>
          <cell r="K315">
            <v>51</v>
          </cell>
          <cell r="L315" t="str">
            <v>赵建超</v>
          </cell>
          <cell r="M315">
            <v>49</v>
          </cell>
          <cell r="N315" t="str">
            <v>宋欣洲</v>
          </cell>
          <cell r="O315">
            <v>71</v>
          </cell>
          <cell r="P315" t="str">
            <v>彭桦</v>
          </cell>
          <cell r="Q315" t="str">
            <v>理科</v>
          </cell>
        </row>
        <row r="316">
          <cell r="A316" t="str">
            <v>513422200204160030</v>
          </cell>
          <cell r="B316" t="str">
            <v>11</v>
          </cell>
          <cell r="C316" t="str">
            <v>罗伟</v>
          </cell>
          <cell r="D316">
            <v>462.5</v>
          </cell>
          <cell r="E316">
            <v>99</v>
          </cell>
          <cell r="F316" t="str">
            <v>易涛</v>
          </cell>
          <cell r="G316">
            <v>129</v>
          </cell>
          <cell r="H316" t="str">
            <v>央宗娜姆</v>
          </cell>
          <cell r="I316">
            <v>103.5</v>
          </cell>
          <cell r="J316" t="str">
            <v>曾佳瑶</v>
          </cell>
          <cell r="K316">
            <v>47</v>
          </cell>
          <cell r="L316" t="str">
            <v>赵建超</v>
          </cell>
          <cell r="M316">
            <v>27</v>
          </cell>
          <cell r="N316" t="str">
            <v>万饶</v>
          </cell>
          <cell r="O316">
            <v>57</v>
          </cell>
          <cell r="P316" t="str">
            <v>张弘</v>
          </cell>
          <cell r="Q316" t="str">
            <v>理科</v>
          </cell>
        </row>
        <row r="317">
          <cell r="A317" t="str">
            <v>51342220031102291X</v>
          </cell>
          <cell r="B317" t="str">
            <v>6</v>
          </cell>
          <cell r="C317" t="str">
            <v>朱茂发</v>
          </cell>
          <cell r="D317">
            <v>462</v>
          </cell>
          <cell r="E317">
            <v>85</v>
          </cell>
          <cell r="F317" t="str">
            <v>易涛</v>
          </cell>
          <cell r="G317">
            <v>127</v>
          </cell>
          <cell r="H317" t="str">
            <v>央宗娜姆</v>
          </cell>
          <cell r="I317">
            <v>71</v>
          </cell>
          <cell r="J317" t="str">
            <v>兰卡布尺</v>
          </cell>
          <cell r="K317">
            <v>45</v>
          </cell>
          <cell r="L317" t="str">
            <v>周强</v>
          </cell>
          <cell r="M317">
            <v>80</v>
          </cell>
          <cell r="N317" t="str">
            <v>叶小军</v>
          </cell>
          <cell r="O317">
            <v>54</v>
          </cell>
          <cell r="P317" t="str">
            <v>张弘</v>
          </cell>
          <cell r="Q317" t="str">
            <v>理科</v>
          </cell>
        </row>
        <row r="318">
          <cell r="A318" t="str">
            <v>513422200305041911</v>
          </cell>
          <cell r="B318" t="str">
            <v>11</v>
          </cell>
          <cell r="C318" t="str">
            <v>伍金富</v>
          </cell>
          <cell r="D318">
            <v>461.5</v>
          </cell>
          <cell r="E318">
            <v>112</v>
          </cell>
          <cell r="F318" t="str">
            <v>易涛</v>
          </cell>
          <cell r="G318">
            <v>112</v>
          </cell>
          <cell r="H318" t="str">
            <v>央宗娜姆</v>
          </cell>
          <cell r="I318">
            <v>83.5</v>
          </cell>
          <cell r="J318" t="str">
            <v>曾佳瑶</v>
          </cell>
          <cell r="K318">
            <v>51</v>
          </cell>
          <cell r="L318" t="str">
            <v>赵建超</v>
          </cell>
          <cell r="M318">
            <v>51</v>
          </cell>
          <cell r="N318" t="str">
            <v>万饶</v>
          </cell>
          <cell r="O318">
            <v>52</v>
          </cell>
          <cell r="P318" t="str">
            <v>张弘</v>
          </cell>
          <cell r="Q318" t="str">
            <v>理科</v>
          </cell>
        </row>
        <row r="319">
          <cell r="A319" t="str">
            <v>513422200409282111</v>
          </cell>
          <cell r="B319" t="str">
            <v>11</v>
          </cell>
          <cell r="C319" t="str">
            <v>罗顺军</v>
          </cell>
          <cell r="D319">
            <v>461.5</v>
          </cell>
          <cell r="E319">
            <v>88</v>
          </cell>
          <cell r="F319" t="str">
            <v>易涛</v>
          </cell>
          <cell r="G319">
            <v>103</v>
          </cell>
          <cell r="H319" t="str">
            <v>央宗娜姆</v>
          </cell>
          <cell r="I319">
            <v>97.5</v>
          </cell>
          <cell r="J319" t="str">
            <v>曾佳瑶</v>
          </cell>
          <cell r="K319">
            <v>54</v>
          </cell>
          <cell r="L319" t="str">
            <v>赵建超</v>
          </cell>
          <cell r="M319">
            <v>55</v>
          </cell>
          <cell r="N319" t="str">
            <v>万饶</v>
          </cell>
          <cell r="O319">
            <v>64</v>
          </cell>
          <cell r="P319" t="str">
            <v>张弘</v>
          </cell>
          <cell r="Q319" t="str">
            <v>理科</v>
          </cell>
        </row>
        <row r="320">
          <cell r="A320" t="str">
            <v>513422200007142116</v>
          </cell>
          <cell r="B320" t="str">
            <v>11</v>
          </cell>
          <cell r="C320" t="str">
            <v>马伍呷</v>
          </cell>
          <cell r="D320">
            <v>461</v>
          </cell>
          <cell r="E320">
            <v>92</v>
          </cell>
          <cell r="F320" t="str">
            <v>易涛</v>
          </cell>
          <cell r="G320">
            <v>124</v>
          </cell>
          <cell r="H320" t="str">
            <v>央宗娜姆</v>
          </cell>
          <cell r="I320">
            <v>94</v>
          </cell>
          <cell r="J320" t="str">
            <v>曾佳瑶</v>
          </cell>
          <cell r="K320">
            <v>55</v>
          </cell>
          <cell r="L320" t="str">
            <v>赵建超</v>
          </cell>
          <cell r="M320">
            <v>36</v>
          </cell>
          <cell r="N320" t="str">
            <v>万饶</v>
          </cell>
          <cell r="O320">
            <v>60</v>
          </cell>
          <cell r="P320" t="str">
            <v>张弘</v>
          </cell>
          <cell r="Q320" t="str">
            <v>理科</v>
          </cell>
        </row>
        <row r="321">
          <cell r="A321" t="str">
            <v>513422200307260018</v>
          </cell>
          <cell r="B321" t="str">
            <v>10</v>
          </cell>
          <cell r="C321" t="str">
            <v>偏初益西</v>
          </cell>
          <cell r="D321">
            <v>461</v>
          </cell>
          <cell r="E321">
            <v>94</v>
          </cell>
          <cell r="F321" t="str">
            <v>岳子琦</v>
          </cell>
          <cell r="G321">
            <v>133</v>
          </cell>
          <cell r="H321" t="str">
            <v>刘宗林</v>
          </cell>
          <cell r="I321">
            <v>63</v>
          </cell>
          <cell r="J321" t="str">
            <v>拉初</v>
          </cell>
          <cell r="K321">
            <v>49</v>
          </cell>
          <cell r="L321" t="str">
            <v>王友春</v>
          </cell>
          <cell r="M321">
            <v>55</v>
          </cell>
          <cell r="N321" t="str">
            <v>叶小军</v>
          </cell>
          <cell r="O321">
            <v>67</v>
          </cell>
          <cell r="P321" t="str">
            <v>彭桦</v>
          </cell>
          <cell r="Q321" t="str">
            <v>理科</v>
          </cell>
        </row>
        <row r="322">
          <cell r="A322" t="str">
            <v>513422200102092129</v>
          </cell>
          <cell r="B322" t="str">
            <v>11</v>
          </cell>
          <cell r="C322" t="str">
            <v>吕少英</v>
          </cell>
          <cell r="D322">
            <v>460</v>
          </cell>
          <cell r="E322">
            <v>80</v>
          </cell>
          <cell r="F322" t="str">
            <v>易涛</v>
          </cell>
          <cell r="G322">
            <v>124</v>
          </cell>
          <cell r="H322" t="str">
            <v>央宗娜姆</v>
          </cell>
          <cell r="I322">
            <v>106</v>
          </cell>
          <cell r="J322" t="str">
            <v>曾佳瑶</v>
          </cell>
          <cell r="K322">
            <v>39</v>
          </cell>
          <cell r="L322" t="str">
            <v>赵建超</v>
          </cell>
          <cell r="M322">
            <v>42</v>
          </cell>
          <cell r="N322" t="str">
            <v>万饶</v>
          </cell>
          <cell r="O322">
            <v>69</v>
          </cell>
          <cell r="P322" t="str">
            <v>张弘</v>
          </cell>
          <cell r="Q322" t="str">
            <v>理科</v>
          </cell>
        </row>
        <row r="323">
          <cell r="A323" t="str">
            <v>513422200301032321</v>
          </cell>
          <cell r="B323" t="str">
            <v>11</v>
          </cell>
          <cell r="C323" t="str">
            <v>吴章林</v>
          </cell>
          <cell r="D323">
            <v>458</v>
          </cell>
          <cell r="E323">
            <v>85</v>
          </cell>
          <cell r="F323" t="str">
            <v>易涛</v>
          </cell>
          <cell r="G323">
            <v>125</v>
          </cell>
          <cell r="H323" t="str">
            <v>央宗娜姆</v>
          </cell>
          <cell r="I323">
            <v>97</v>
          </cell>
          <cell r="J323" t="str">
            <v>曾佳瑶</v>
          </cell>
          <cell r="K323">
            <v>47</v>
          </cell>
          <cell r="L323" t="str">
            <v>赵建超</v>
          </cell>
          <cell r="M323">
            <v>45</v>
          </cell>
          <cell r="N323" t="str">
            <v>万饶</v>
          </cell>
          <cell r="O323">
            <v>59</v>
          </cell>
          <cell r="P323" t="str">
            <v>张弘</v>
          </cell>
          <cell r="Q323" t="str">
            <v>理科</v>
          </cell>
        </row>
        <row r="324">
          <cell r="A324" t="str">
            <v>513422200201051517</v>
          </cell>
          <cell r="B324" t="str">
            <v>11</v>
          </cell>
          <cell r="C324" t="str">
            <v>吉歪哈</v>
          </cell>
          <cell r="D324">
            <v>457</v>
          </cell>
          <cell r="E324">
            <v>92</v>
          </cell>
          <cell r="F324" t="str">
            <v>易涛</v>
          </cell>
          <cell r="G324">
            <v>123</v>
          </cell>
          <cell r="H324" t="str">
            <v>央宗娜姆</v>
          </cell>
          <cell r="I324">
            <v>92</v>
          </cell>
          <cell r="J324" t="str">
            <v>曾佳瑶</v>
          </cell>
          <cell r="K324">
            <v>39</v>
          </cell>
          <cell r="L324" t="str">
            <v>赵建超</v>
          </cell>
          <cell r="M324">
            <v>50</v>
          </cell>
          <cell r="N324" t="str">
            <v>万饶</v>
          </cell>
          <cell r="O324">
            <v>61</v>
          </cell>
          <cell r="P324" t="str">
            <v>张弘</v>
          </cell>
          <cell r="Q324" t="str">
            <v>理科</v>
          </cell>
        </row>
        <row r="325">
          <cell r="A325" t="str">
            <v>513422200212280016</v>
          </cell>
          <cell r="B325" t="str">
            <v>9</v>
          </cell>
          <cell r="C325" t="str">
            <v>吕你色</v>
          </cell>
          <cell r="D325">
            <v>455</v>
          </cell>
          <cell r="E325">
            <v>79</v>
          </cell>
          <cell r="F325" t="str">
            <v>肖锐</v>
          </cell>
          <cell r="G325">
            <v>125</v>
          </cell>
          <cell r="H325" t="str">
            <v>赵云川</v>
          </cell>
          <cell r="I325">
            <v>92</v>
          </cell>
          <cell r="J325" t="str">
            <v>邵辉</v>
          </cell>
          <cell r="K325">
            <v>54</v>
          </cell>
          <cell r="L325" t="str">
            <v>周强</v>
          </cell>
          <cell r="M325">
            <v>55</v>
          </cell>
          <cell r="N325" t="str">
            <v>李荣鑫</v>
          </cell>
          <cell r="O325">
            <v>50</v>
          </cell>
          <cell r="P325" t="str">
            <v>杜建清</v>
          </cell>
          <cell r="Q325" t="str">
            <v>理科</v>
          </cell>
        </row>
        <row r="326">
          <cell r="A326" t="str">
            <v>513422200301150029</v>
          </cell>
          <cell r="B326" t="str">
            <v>11</v>
          </cell>
          <cell r="C326" t="str">
            <v>吕小燕</v>
          </cell>
          <cell r="D326">
            <v>454.5</v>
          </cell>
          <cell r="E326">
            <v>85</v>
          </cell>
          <cell r="F326" t="str">
            <v>易涛</v>
          </cell>
          <cell r="G326">
            <v>107</v>
          </cell>
          <cell r="H326" t="str">
            <v>央宗娜姆</v>
          </cell>
          <cell r="I326">
            <v>103.5</v>
          </cell>
          <cell r="J326" t="str">
            <v>曾佳瑶</v>
          </cell>
          <cell r="K326">
            <v>52</v>
          </cell>
          <cell r="L326" t="str">
            <v>赵建超</v>
          </cell>
          <cell r="M326">
            <v>52</v>
          </cell>
          <cell r="N326" t="str">
            <v>万饶</v>
          </cell>
          <cell r="O326">
            <v>55</v>
          </cell>
          <cell r="P326" t="str">
            <v>张弘</v>
          </cell>
          <cell r="Q326" t="str">
            <v>理科</v>
          </cell>
        </row>
        <row r="327">
          <cell r="A327" t="str">
            <v>513422200409086620</v>
          </cell>
          <cell r="B327" t="str">
            <v>9</v>
          </cell>
          <cell r="C327" t="str">
            <v>杜吉欢</v>
          </cell>
          <cell r="D327">
            <v>454.5</v>
          </cell>
          <cell r="E327">
            <v>91</v>
          </cell>
          <cell r="F327" t="str">
            <v>肖锐</v>
          </cell>
          <cell r="G327">
            <v>114</v>
          </cell>
          <cell r="H327" t="str">
            <v>赵云川</v>
          </cell>
          <cell r="I327">
            <v>97.5</v>
          </cell>
          <cell r="J327" t="str">
            <v>邵辉</v>
          </cell>
          <cell r="K327">
            <v>37</v>
          </cell>
          <cell r="L327" t="str">
            <v>周强</v>
          </cell>
          <cell r="M327">
            <v>59</v>
          </cell>
          <cell r="N327" t="str">
            <v>李荣鑫</v>
          </cell>
          <cell r="O327">
            <v>56</v>
          </cell>
          <cell r="P327" t="str">
            <v>杜建清</v>
          </cell>
          <cell r="Q327" t="str">
            <v>理科</v>
          </cell>
        </row>
        <row r="328">
          <cell r="A328" t="str">
            <v>513422200208132117</v>
          </cell>
          <cell r="B328" t="str">
            <v>9</v>
          </cell>
          <cell r="C328" t="str">
            <v>胡发兵</v>
          </cell>
          <cell r="D328">
            <v>453</v>
          </cell>
          <cell r="E328">
            <v>90</v>
          </cell>
          <cell r="F328" t="str">
            <v>肖锐</v>
          </cell>
          <cell r="G328">
            <v>118</v>
          </cell>
          <cell r="H328" t="str">
            <v>赵云川</v>
          </cell>
          <cell r="I328">
            <v>56</v>
          </cell>
          <cell r="J328" t="str">
            <v>邵辉</v>
          </cell>
          <cell r="K328">
            <v>53</v>
          </cell>
          <cell r="L328" t="str">
            <v>周强</v>
          </cell>
          <cell r="M328">
            <v>61</v>
          </cell>
          <cell r="N328" t="str">
            <v>李荣鑫</v>
          </cell>
          <cell r="O328">
            <v>75</v>
          </cell>
          <cell r="P328" t="str">
            <v>杜建清</v>
          </cell>
          <cell r="Q328" t="str">
            <v>理科</v>
          </cell>
        </row>
        <row r="329">
          <cell r="A329" t="str">
            <v>513422200304065014</v>
          </cell>
          <cell r="B329" t="str">
            <v>9</v>
          </cell>
          <cell r="C329" t="str">
            <v>甲阿塔</v>
          </cell>
          <cell r="D329">
            <v>453</v>
          </cell>
          <cell r="E329">
            <v>88</v>
          </cell>
          <cell r="F329" t="str">
            <v>肖锐</v>
          </cell>
          <cell r="G329">
            <v>122</v>
          </cell>
          <cell r="H329" t="str">
            <v>赵云川</v>
          </cell>
          <cell r="I329">
            <v>61</v>
          </cell>
          <cell r="J329" t="str">
            <v>邵辉</v>
          </cell>
          <cell r="K329">
            <v>58</v>
          </cell>
          <cell r="L329" t="str">
            <v>周强</v>
          </cell>
          <cell r="M329">
            <v>65</v>
          </cell>
          <cell r="N329" t="str">
            <v>李荣鑫</v>
          </cell>
          <cell r="O329">
            <v>59</v>
          </cell>
          <cell r="P329" t="str">
            <v>杜建清</v>
          </cell>
          <cell r="Q329" t="str">
            <v>理科</v>
          </cell>
        </row>
        <row r="330">
          <cell r="A330" t="str">
            <v>513422200210084812</v>
          </cell>
          <cell r="B330" t="str">
            <v>6</v>
          </cell>
          <cell r="C330" t="str">
            <v>鲁绒查理</v>
          </cell>
          <cell r="D330">
            <v>451.5</v>
          </cell>
          <cell r="E330">
            <v>86</v>
          </cell>
          <cell r="F330" t="str">
            <v>易涛</v>
          </cell>
          <cell r="G330">
            <v>116</v>
          </cell>
          <cell r="H330" t="str">
            <v>央宗娜姆</v>
          </cell>
          <cell r="I330">
            <v>76.5</v>
          </cell>
          <cell r="J330" t="str">
            <v>兰卡布尺</v>
          </cell>
          <cell r="K330">
            <v>49</v>
          </cell>
          <cell r="L330" t="str">
            <v>周强</v>
          </cell>
          <cell r="M330">
            <v>67</v>
          </cell>
          <cell r="N330" t="str">
            <v>叶小军</v>
          </cell>
          <cell r="O330">
            <v>57</v>
          </cell>
          <cell r="P330" t="str">
            <v>张弘</v>
          </cell>
          <cell r="Q330" t="str">
            <v>理科</v>
          </cell>
        </row>
        <row r="331">
          <cell r="A331" t="str">
            <v>513422200304043421</v>
          </cell>
          <cell r="B331" t="str">
            <v>10</v>
          </cell>
          <cell r="C331" t="str">
            <v>玎曾卓玛</v>
          </cell>
          <cell r="D331">
            <v>450.5</v>
          </cell>
          <cell r="E331">
            <v>107</v>
          </cell>
          <cell r="F331" t="str">
            <v>岳子琦</v>
          </cell>
          <cell r="G331">
            <v>76</v>
          </cell>
          <cell r="H331" t="str">
            <v>刘宗林</v>
          </cell>
          <cell r="I331">
            <v>103.5</v>
          </cell>
          <cell r="J331" t="str">
            <v>拉初</v>
          </cell>
          <cell r="K331">
            <v>39</v>
          </cell>
          <cell r="L331" t="str">
            <v>王友春</v>
          </cell>
          <cell r="M331">
            <v>66</v>
          </cell>
          <cell r="N331" t="str">
            <v>叶小军</v>
          </cell>
          <cell r="O331">
            <v>59</v>
          </cell>
          <cell r="P331" t="str">
            <v>彭桦</v>
          </cell>
          <cell r="Q331" t="str">
            <v>理科</v>
          </cell>
        </row>
        <row r="332">
          <cell r="A332" t="str">
            <v>513422200404140026</v>
          </cell>
          <cell r="B332" t="str">
            <v>11</v>
          </cell>
          <cell r="C332" t="str">
            <v>马跃玲</v>
          </cell>
          <cell r="D332">
            <v>450</v>
          </cell>
          <cell r="E332">
            <v>89</v>
          </cell>
          <cell r="F332" t="str">
            <v>易涛</v>
          </cell>
          <cell r="G332">
            <v>132</v>
          </cell>
          <cell r="H332" t="str">
            <v>央宗娜姆</v>
          </cell>
          <cell r="I332">
            <v>99</v>
          </cell>
          <cell r="J332" t="str">
            <v>曾佳瑶</v>
          </cell>
          <cell r="K332">
            <v>39</v>
          </cell>
          <cell r="L332" t="str">
            <v>赵建超</v>
          </cell>
          <cell r="M332">
            <v>35</v>
          </cell>
          <cell r="N332" t="str">
            <v>万饶</v>
          </cell>
          <cell r="O332">
            <v>56</v>
          </cell>
          <cell r="P332" t="str">
            <v>张弘</v>
          </cell>
          <cell r="Q332" t="str">
            <v>理科</v>
          </cell>
        </row>
        <row r="333">
          <cell r="A333" t="str">
            <v>513422200402070722</v>
          </cell>
          <cell r="B333" t="str">
            <v>11</v>
          </cell>
          <cell r="C333" t="str">
            <v>汪岚</v>
          </cell>
          <cell r="D333">
            <v>450</v>
          </cell>
          <cell r="E333">
            <v>90</v>
          </cell>
          <cell r="F333" t="str">
            <v>易涛</v>
          </cell>
          <cell r="G333">
            <v>113</v>
          </cell>
          <cell r="H333" t="str">
            <v>央宗娜姆</v>
          </cell>
          <cell r="I333">
            <v>95</v>
          </cell>
          <cell r="J333" t="str">
            <v>曾佳瑶</v>
          </cell>
          <cell r="K333">
            <v>46</v>
          </cell>
          <cell r="L333" t="str">
            <v>赵建超</v>
          </cell>
          <cell r="M333">
            <v>47</v>
          </cell>
          <cell r="N333" t="str">
            <v>万饶</v>
          </cell>
          <cell r="O333">
            <v>59</v>
          </cell>
          <cell r="P333" t="str">
            <v>张弘</v>
          </cell>
          <cell r="Q333" t="str">
            <v>理科</v>
          </cell>
        </row>
        <row r="334">
          <cell r="A334" t="str">
            <v>513422200409060922</v>
          </cell>
          <cell r="B334" t="str">
            <v>10</v>
          </cell>
          <cell r="C334" t="str">
            <v>达瓦央宗</v>
          </cell>
          <cell r="D334">
            <v>447.5</v>
          </cell>
          <cell r="E334">
            <v>103</v>
          </cell>
          <cell r="F334" t="str">
            <v>岳子琦</v>
          </cell>
          <cell r="G334">
            <v>86</v>
          </cell>
          <cell r="H334" t="str">
            <v>刘宗林</v>
          </cell>
          <cell r="I334">
            <v>106.5</v>
          </cell>
          <cell r="J334" t="str">
            <v>拉初</v>
          </cell>
          <cell r="K334">
            <v>38</v>
          </cell>
          <cell r="L334" t="str">
            <v>王友春</v>
          </cell>
          <cell r="M334">
            <v>45</v>
          </cell>
          <cell r="N334" t="str">
            <v>叶小军</v>
          </cell>
          <cell r="O334">
            <v>69</v>
          </cell>
          <cell r="P334" t="str">
            <v>彭桦</v>
          </cell>
          <cell r="Q334" t="str">
            <v>理科</v>
          </cell>
        </row>
        <row r="335">
          <cell r="A335" t="str">
            <v>513422200001181114</v>
          </cell>
          <cell r="B335" t="str">
            <v>8</v>
          </cell>
          <cell r="C335" t="str">
            <v>吕尔地</v>
          </cell>
          <cell r="D335">
            <v>447</v>
          </cell>
          <cell r="E335">
            <v>84</v>
          </cell>
          <cell r="F335" t="str">
            <v>岳子琦</v>
          </cell>
          <cell r="G335">
            <v>107</v>
          </cell>
          <cell r="H335" t="str">
            <v>李黎明</v>
          </cell>
          <cell r="I335">
            <v>87</v>
          </cell>
          <cell r="J335" t="str">
            <v>曾佳瑶</v>
          </cell>
          <cell r="K335">
            <v>63</v>
          </cell>
          <cell r="L335" t="str">
            <v>王友春</v>
          </cell>
          <cell r="M335">
            <v>58</v>
          </cell>
          <cell r="N335" t="str">
            <v>万饶</v>
          </cell>
          <cell r="O335">
            <v>48</v>
          </cell>
          <cell r="P335" t="str">
            <v>彭桦</v>
          </cell>
          <cell r="Q335" t="str">
            <v>理科</v>
          </cell>
        </row>
        <row r="336">
          <cell r="A336" t="str">
            <v>513422200211271329</v>
          </cell>
          <cell r="B336" t="str">
            <v>11</v>
          </cell>
          <cell r="C336" t="str">
            <v>马红英</v>
          </cell>
          <cell r="D336">
            <v>446.5</v>
          </cell>
          <cell r="E336">
            <v>100</v>
          </cell>
          <cell r="F336" t="str">
            <v>易涛</v>
          </cell>
          <cell r="G336">
            <v>112</v>
          </cell>
          <cell r="H336" t="str">
            <v>央宗娜姆</v>
          </cell>
          <cell r="I336">
            <v>104.5</v>
          </cell>
          <cell r="J336" t="str">
            <v>曾佳瑶</v>
          </cell>
          <cell r="K336">
            <v>33</v>
          </cell>
          <cell r="L336" t="str">
            <v>赵建超</v>
          </cell>
          <cell r="M336">
            <v>41</v>
          </cell>
          <cell r="N336" t="str">
            <v>万饶</v>
          </cell>
          <cell r="O336">
            <v>56</v>
          </cell>
          <cell r="P336" t="str">
            <v>张弘</v>
          </cell>
          <cell r="Q336" t="str">
            <v>理科</v>
          </cell>
        </row>
        <row r="337">
          <cell r="A337" t="str">
            <v>513422200402092518</v>
          </cell>
          <cell r="B337" t="str">
            <v>6</v>
          </cell>
          <cell r="C337" t="str">
            <v>伍小兵</v>
          </cell>
          <cell r="D337">
            <v>445.5</v>
          </cell>
          <cell r="E337">
            <v>86</v>
          </cell>
          <cell r="F337" t="str">
            <v>易涛</v>
          </cell>
          <cell r="G337">
            <v>110</v>
          </cell>
          <cell r="H337" t="str">
            <v>央宗娜姆</v>
          </cell>
          <cell r="I337">
            <v>52.5</v>
          </cell>
          <cell r="J337" t="str">
            <v>兰卡布尺</v>
          </cell>
          <cell r="K337">
            <v>61</v>
          </cell>
          <cell r="L337" t="str">
            <v>周强</v>
          </cell>
          <cell r="M337">
            <v>78</v>
          </cell>
          <cell r="N337" t="str">
            <v>叶小军</v>
          </cell>
          <cell r="O337">
            <v>58</v>
          </cell>
          <cell r="P337" t="str">
            <v>张弘</v>
          </cell>
          <cell r="Q337" t="str">
            <v>理科</v>
          </cell>
        </row>
        <row r="338">
          <cell r="A338" t="str">
            <v>513422200306203628</v>
          </cell>
          <cell r="B338" t="str">
            <v>10</v>
          </cell>
          <cell r="C338" t="str">
            <v>吴进芹</v>
          </cell>
          <cell r="D338">
            <v>445</v>
          </cell>
          <cell r="E338">
            <v>91</v>
          </cell>
          <cell r="F338" t="str">
            <v>岳子琦</v>
          </cell>
          <cell r="G338">
            <v>90</v>
          </cell>
          <cell r="H338" t="str">
            <v>刘宗林</v>
          </cell>
          <cell r="I338">
            <v>102</v>
          </cell>
          <cell r="J338" t="str">
            <v>拉初</v>
          </cell>
          <cell r="K338">
            <v>44</v>
          </cell>
          <cell r="L338" t="str">
            <v>王友春</v>
          </cell>
          <cell r="M338">
            <v>54</v>
          </cell>
          <cell r="N338" t="str">
            <v>叶小军</v>
          </cell>
          <cell r="O338">
            <v>64</v>
          </cell>
          <cell r="P338" t="str">
            <v>彭桦</v>
          </cell>
          <cell r="Q338" t="str">
            <v>理科</v>
          </cell>
        </row>
        <row r="339">
          <cell r="A339" t="str">
            <v>513422200210050313</v>
          </cell>
          <cell r="B339" t="str">
            <v>9</v>
          </cell>
          <cell r="C339" t="str">
            <v>张安宇</v>
          </cell>
          <cell r="D339">
            <v>444.5</v>
          </cell>
          <cell r="E339">
            <v>90</v>
          </cell>
          <cell r="F339" t="str">
            <v>肖锐</v>
          </cell>
          <cell r="G339">
            <v>88</v>
          </cell>
          <cell r="H339" t="str">
            <v>赵云川</v>
          </cell>
          <cell r="I339">
            <v>71.5</v>
          </cell>
          <cell r="J339" t="str">
            <v>邵辉</v>
          </cell>
          <cell r="K339">
            <v>57</v>
          </cell>
          <cell r="L339" t="str">
            <v>周强</v>
          </cell>
          <cell r="M339">
            <v>69</v>
          </cell>
          <cell r="N339" t="str">
            <v>李荣鑫</v>
          </cell>
          <cell r="O339">
            <v>69</v>
          </cell>
          <cell r="P339" t="str">
            <v>杜建清</v>
          </cell>
          <cell r="Q339" t="str">
            <v>理科</v>
          </cell>
        </row>
        <row r="340">
          <cell r="A340" t="str">
            <v>513422200310050919</v>
          </cell>
          <cell r="B340" t="str">
            <v>10</v>
          </cell>
          <cell r="C340" t="str">
            <v>谭金卓</v>
          </cell>
          <cell r="D340">
            <v>442.5</v>
          </cell>
          <cell r="E340">
            <v>95</v>
          </cell>
          <cell r="F340" t="str">
            <v>岳子琦</v>
          </cell>
          <cell r="G340">
            <v>122</v>
          </cell>
          <cell r="H340" t="str">
            <v>刘宗林</v>
          </cell>
          <cell r="I340">
            <v>58.5</v>
          </cell>
          <cell r="J340" t="str">
            <v>拉初</v>
          </cell>
          <cell r="K340">
            <v>54</v>
          </cell>
          <cell r="L340" t="str">
            <v>王友春</v>
          </cell>
          <cell r="M340">
            <v>51</v>
          </cell>
          <cell r="N340" t="str">
            <v>叶小军</v>
          </cell>
          <cell r="O340">
            <v>62</v>
          </cell>
          <cell r="P340" t="str">
            <v>彭桦</v>
          </cell>
          <cell r="Q340" t="str">
            <v>理科</v>
          </cell>
        </row>
        <row r="341">
          <cell r="A341" t="str">
            <v>513422200510011519</v>
          </cell>
          <cell r="B341" t="str">
            <v>7</v>
          </cell>
          <cell r="C341" t="str">
            <v>李林慧</v>
          </cell>
          <cell r="D341">
            <v>441</v>
          </cell>
          <cell r="E341">
            <v>84</v>
          </cell>
          <cell r="F341" t="str">
            <v>肖锐</v>
          </cell>
          <cell r="G341">
            <v>116</v>
          </cell>
          <cell r="H341" t="str">
            <v>李黎明</v>
          </cell>
          <cell r="I341">
            <v>48</v>
          </cell>
          <cell r="J341" t="str">
            <v>兰卡布尺</v>
          </cell>
          <cell r="K341">
            <v>50</v>
          </cell>
          <cell r="L341" t="str">
            <v>赵建超</v>
          </cell>
          <cell r="M341">
            <v>72</v>
          </cell>
          <cell r="N341" t="str">
            <v>宋欣洲</v>
          </cell>
          <cell r="O341">
            <v>71</v>
          </cell>
          <cell r="P341" t="str">
            <v>彭桦</v>
          </cell>
          <cell r="Q341" t="str">
            <v>理科</v>
          </cell>
        </row>
        <row r="342">
          <cell r="A342" t="str">
            <v>513422200311082728</v>
          </cell>
          <cell r="B342" t="str">
            <v>9</v>
          </cell>
          <cell r="C342" t="str">
            <v>格桑拉初</v>
          </cell>
          <cell r="D342">
            <v>441</v>
          </cell>
          <cell r="E342">
            <v>102</v>
          </cell>
          <cell r="F342" t="str">
            <v>肖锐</v>
          </cell>
          <cell r="G342">
            <v>88</v>
          </cell>
          <cell r="H342" t="str">
            <v>赵云川</v>
          </cell>
          <cell r="I342">
            <v>87</v>
          </cell>
          <cell r="J342" t="str">
            <v>邵辉</v>
          </cell>
          <cell r="K342">
            <v>40</v>
          </cell>
          <cell r="L342" t="str">
            <v>周强</v>
          </cell>
          <cell r="M342">
            <v>62</v>
          </cell>
          <cell r="N342" t="str">
            <v>李荣鑫</v>
          </cell>
          <cell r="O342">
            <v>62</v>
          </cell>
          <cell r="P342" t="str">
            <v>杜建清</v>
          </cell>
          <cell r="Q342" t="str">
            <v>理科</v>
          </cell>
        </row>
        <row r="343">
          <cell r="A343" t="str">
            <v>513422200303172512</v>
          </cell>
          <cell r="B343" t="str">
            <v>9</v>
          </cell>
          <cell r="C343" t="str">
            <v>伍金龙</v>
          </cell>
          <cell r="D343">
            <v>438</v>
          </cell>
          <cell r="E343">
            <v>85</v>
          </cell>
          <cell r="F343" t="str">
            <v>肖锐</v>
          </cell>
          <cell r="G343">
            <v>122</v>
          </cell>
          <cell r="H343" t="str">
            <v>赵云川</v>
          </cell>
          <cell r="I343">
            <v>71</v>
          </cell>
          <cell r="J343" t="str">
            <v>邵辉</v>
          </cell>
          <cell r="K343">
            <v>53</v>
          </cell>
          <cell r="L343" t="str">
            <v>周强</v>
          </cell>
          <cell r="M343">
            <v>53</v>
          </cell>
          <cell r="N343" t="str">
            <v>李荣鑫</v>
          </cell>
          <cell r="O343">
            <v>54</v>
          </cell>
          <cell r="P343" t="str">
            <v>杜建清</v>
          </cell>
          <cell r="Q343" t="str">
            <v>理科</v>
          </cell>
        </row>
        <row r="344">
          <cell r="A344" t="str">
            <v>513422200302232122</v>
          </cell>
          <cell r="B344" t="str">
            <v>11</v>
          </cell>
          <cell r="C344" t="str">
            <v>杨勇珍</v>
          </cell>
          <cell r="D344">
            <v>437</v>
          </cell>
          <cell r="E344">
            <v>93</v>
          </cell>
          <cell r="F344" t="str">
            <v>易涛</v>
          </cell>
          <cell r="G344">
            <v>123</v>
          </cell>
          <cell r="H344" t="str">
            <v>央宗娜姆</v>
          </cell>
          <cell r="I344">
            <v>70</v>
          </cell>
          <cell r="J344" t="str">
            <v>曾佳瑶</v>
          </cell>
          <cell r="K344">
            <v>43</v>
          </cell>
          <cell r="L344" t="str">
            <v>赵建超</v>
          </cell>
          <cell r="M344">
            <v>41</v>
          </cell>
          <cell r="N344" t="str">
            <v>万饶</v>
          </cell>
          <cell r="O344">
            <v>67</v>
          </cell>
          <cell r="P344" t="str">
            <v>张弘</v>
          </cell>
          <cell r="Q344" t="str">
            <v>理科</v>
          </cell>
        </row>
        <row r="345">
          <cell r="A345" t="str">
            <v>513422200402106625</v>
          </cell>
          <cell r="B345" t="str">
            <v>10</v>
          </cell>
          <cell r="C345" t="str">
            <v>杜吉香</v>
          </cell>
          <cell r="D345">
            <v>436.5</v>
          </cell>
          <cell r="E345">
            <v>100</v>
          </cell>
          <cell r="F345" t="str">
            <v>岳子琦</v>
          </cell>
          <cell r="G345">
            <v>83</v>
          </cell>
          <cell r="H345" t="str">
            <v>刘宗林</v>
          </cell>
          <cell r="I345">
            <v>88.5</v>
          </cell>
          <cell r="J345" t="str">
            <v>拉初</v>
          </cell>
          <cell r="K345">
            <v>39</v>
          </cell>
          <cell r="L345" t="str">
            <v>王友春</v>
          </cell>
          <cell r="M345">
            <v>60</v>
          </cell>
          <cell r="N345" t="str">
            <v>叶小军</v>
          </cell>
          <cell r="O345">
            <v>66</v>
          </cell>
          <cell r="P345" t="str">
            <v>彭桦</v>
          </cell>
          <cell r="Q345" t="str">
            <v>理科</v>
          </cell>
        </row>
        <row r="346">
          <cell r="A346" t="str">
            <v>513422200001237026</v>
          </cell>
          <cell r="B346" t="str">
            <v>10</v>
          </cell>
          <cell r="C346" t="str">
            <v>苏朗拉宗</v>
          </cell>
          <cell r="D346">
            <v>436.5</v>
          </cell>
          <cell r="E346">
            <v>90</v>
          </cell>
          <cell r="F346" t="str">
            <v>岳子琦</v>
          </cell>
          <cell r="G346">
            <v>92</v>
          </cell>
          <cell r="H346" t="str">
            <v>刘宗林</v>
          </cell>
          <cell r="I346">
            <v>93.5</v>
          </cell>
          <cell r="J346" t="str">
            <v>拉初</v>
          </cell>
          <cell r="K346">
            <v>45</v>
          </cell>
          <cell r="L346" t="str">
            <v>王友春</v>
          </cell>
          <cell r="M346">
            <v>59</v>
          </cell>
          <cell r="N346" t="str">
            <v>叶小军</v>
          </cell>
          <cell r="O346">
            <v>57</v>
          </cell>
          <cell r="P346" t="str">
            <v>彭桦</v>
          </cell>
          <cell r="Q346" t="str">
            <v>理科</v>
          </cell>
        </row>
        <row r="347">
          <cell r="A347" t="str">
            <v>513422200501056619</v>
          </cell>
          <cell r="B347" t="str">
            <v>10</v>
          </cell>
          <cell r="C347" t="str">
            <v>韩永康</v>
          </cell>
          <cell r="D347">
            <v>436</v>
          </cell>
          <cell r="E347">
            <v>105</v>
          </cell>
          <cell r="F347" t="str">
            <v>岳子琦</v>
          </cell>
          <cell r="G347">
            <v>104</v>
          </cell>
          <cell r="H347" t="str">
            <v>刘宗林</v>
          </cell>
          <cell r="I347">
            <v>78</v>
          </cell>
          <cell r="J347" t="str">
            <v>拉初</v>
          </cell>
          <cell r="K347">
            <v>38</v>
          </cell>
          <cell r="L347" t="str">
            <v>王友春</v>
          </cell>
          <cell r="M347">
            <v>52</v>
          </cell>
          <cell r="N347" t="str">
            <v>叶小军</v>
          </cell>
          <cell r="O347">
            <v>59</v>
          </cell>
          <cell r="P347" t="str">
            <v>彭桦</v>
          </cell>
          <cell r="Q347" t="str">
            <v>理科</v>
          </cell>
        </row>
        <row r="348">
          <cell r="A348" t="str">
            <v>513422200302070311</v>
          </cell>
          <cell r="B348" t="str">
            <v>10</v>
          </cell>
          <cell r="C348" t="str">
            <v>张杰</v>
          </cell>
          <cell r="D348">
            <v>436</v>
          </cell>
          <cell r="E348">
            <v>104</v>
          </cell>
          <cell r="F348" t="str">
            <v>岳子琦</v>
          </cell>
          <cell r="G348">
            <v>82</v>
          </cell>
          <cell r="H348" t="str">
            <v>刘宗林</v>
          </cell>
          <cell r="I348">
            <v>73</v>
          </cell>
          <cell r="J348" t="str">
            <v>拉初</v>
          </cell>
          <cell r="K348">
            <v>55</v>
          </cell>
          <cell r="L348" t="str">
            <v>王友春</v>
          </cell>
          <cell r="M348">
            <v>47</v>
          </cell>
          <cell r="N348" t="str">
            <v>叶小军</v>
          </cell>
          <cell r="O348">
            <v>75</v>
          </cell>
          <cell r="P348" t="str">
            <v>彭桦</v>
          </cell>
          <cell r="Q348" t="str">
            <v>理科</v>
          </cell>
        </row>
        <row r="349">
          <cell r="A349" t="str">
            <v>513422200405291918</v>
          </cell>
          <cell r="B349" t="str">
            <v>9</v>
          </cell>
          <cell r="C349" t="str">
            <v>李浩星</v>
          </cell>
          <cell r="D349">
            <v>435.5</v>
          </cell>
          <cell r="E349">
            <v>91</v>
          </cell>
          <cell r="F349" t="str">
            <v>肖锐</v>
          </cell>
          <cell r="G349">
            <v>123</v>
          </cell>
          <cell r="H349" t="str">
            <v>赵云川</v>
          </cell>
          <cell r="I349">
            <v>55.5</v>
          </cell>
          <cell r="J349" t="str">
            <v>邵辉</v>
          </cell>
          <cell r="K349">
            <v>63</v>
          </cell>
          <cell r="L349" t="str">
            <v>周强</v>
          </cell>
          <cell r="M349">
            <v>49</v>
          </cell>
          <cell r="N349" t="str">
            <v>李荣鑫</v>
          </cell>
          <cell r="O349">
            <v>54</v>
          </cell>
          <cell r="P349" t="str">
            <v>杜建清</v>
          </cell>
          <cell r="Q349" t="str">
            <v>理科</v>
          </cell>
        </row>
        <row r="350">
          <cell r="A350" t="str">
            <v>513422200510016213</v>
          </cell>
          <cell r="B350" t="str">
            <v>9</v>
          </cell>
          <cell r="C350" t="str">
            <v>兰习志</v>
          </cell>
          <cell r="D350">
            <v>434.5</v>
          </cell>
          <cell r="E350">
            <v>82</v>
          </cell>
          <cell r="F350" t="str">
            <v>肖锐</v>
          </cell>
          <cell r="G350">
            <v>104</v>
          </cell>
          <cell r="H350" t="str">
            <v>赵云川</v>
          </cell>
          <cell r="I350">
            <v>67.5</v>
          </cell>
          <cell r="J350" t="str">
            <v>邵辉</v>
          </cell>
          <cell r="K350">
            <v>45</v>
          </cell>
          <cell r="L350" t="str">
            <v>周强</v>
          </cell>
          <cell r="M350">
            <v>68</v>
          </cell>
          <cell r="N350" t="str">
            <v>李荣鑫</v>
          </cell>
          <cell r="O350">
            <v>68</v>
          </cell>
          <cell r="P350" t="str">
            <v>杜建清</v>
          </cell>
          <cell r="Q350" t="str">
            <v>理科</v>
          </cell>
        </row>
        <row r="351">
          <cell r="A351" t="str">
            <v>513422200303210021</v>
          </cell>
          <cell r="B351" t="str">
            <v>9</v>
          </cell>
          <cell r="C351" t="str">
            <v>马云云</v>
          </cell>
          <cell r="D351">
            <v>434</v>
          </cell>
          <cell r="E351">
            <v>97</v>
          </cell>
          <cell r="F351" t="str">
            <v>肖锐</v>
          </cell>
          <cell r="G351">
            <v>114</v>
          </cell>
          <cell r="H351" t="str">
            <v>赵云川</v>
          </cell>
          <cell r="I351">
            <v>95</v>
          </cell>
          <cell r="J351" t="str">
            <v>邵辉</v>
          </cell>
          <cell r="K351">
            <v>24</v>
          </cell>
          <cell r="L351" t="str">
            <v>周强</v>
          </cell>
          <cell r="M351">
            <v>43</v>
          </cell>
          <cell r="N351" t="str">
            <v>李荣鑫</v>
          </cell>
          <cell r="O351">
            <v>61</v>
          </cell>
          <cell r="P351" t="str">
            <v>杜建清</v>
          </cell>
          <cell r="Q351" t="str">
            <v>理科</v>
          </cell>
        </row>
        <row r="352">
          <cell r="A352" t="str">
            <v>513422200204172533</v>
          </cell>
          <cell r="B352" t="str">
            <v>8</v>
          </cell>
          <cell r="C352" t="str">
            <v>杨小兵</v>
          </cell>
          <cell r="D352">
            <v>433.5</v>
          </cell>
          <cell r="E352">
            <v>95</v>
          </cell>
          <cell r="F352" t="str">
            <v>岳子琦</v>
          </cell>
          <cell r="G352">
            <v>109</v>
          </cell>
          <cell r="H352" t="str">
            <v>李黎明</v>
          </cell>
          <cell r="I352">
            <v>58.5</v>
          </cell>
          <cell r="J352" t="str">
            <v>曾佳瑶</v>
          </cell>
          <cell r="K352">
            <v>62</v>
          </cell>
          <cell r="L352" t="str">
            <v>王友春</v>
          </cell>
          <cell r="M352">
            <v>42</v>
          </cell>
          <cell r="N352" t="str">
            <v>万饶</v>
          </cell>
          <cell r="O352">
            <v>67</v>
          </cell>
          <cell r="P352" t="str">
            <v>彭桦</v>
          </cell>
          <cell r="Q352" t="str">
            <v>理科</v>
          </cell>
        </row>
        <row r="353">
          <cell r="A353" t="str">
            <v>513422200107041929</v>
          </cell>
          <cell r="B353" t="str">
            <v>10</v>
          </cell>
          <cell r="C353" t="str">
            <v>何志香</v>
          </cell>
          <cell r="D353">
            <v>433</v>
          </cell>
          <cell r="E353">
            <v>84</v>
          </cell>
          <cell r="F353" t="str">
            <v>岳子琦</v>
          </cell>
          <cell r="G353">
            <v>112</v>
          </cell>
          <cell r="H353" t="str">
            <v>刘宗林</v>
          </cell>
          <cell r="I353">
            <v>90</v>
          </cell>
          <cell r="J353" t="str">
            <v>拉初</v>
          </cell>
          <cell r="K353">
            <v>42</v>
          </cell>
          <cell r="L353" t="str">
            <v>王友春</v>
          </cell>
          <cell r="M353">
            <v>53</v>
          </cell>
          <cell r="N353" t="str">
            <v>叶小军</v>
          </cell>
          <cell r="O353">
            <v>52</v>
          </cell>
          <cell r="P353" t="str">
            <v>彭桦</v>
          </cell>
          <cell r="Q353" t="str">
            <v>理科</v>
          </cell>
        </row>
        <row r="354">
          <cell r="A354" t="str">
            <v>513422200401152515</v>
          </cell>
          <cell r="B354" t="str">
            <v>9</v>
          </cell>
          <cell r="C354" t="str">
            <v>吴学刚</v>
          </cell>
          <cell r="D354">
            <v>432.5</v>
          </cell>
          <cell r="E354">
            <v>89</v>
          </cell>
          <cell r="F354" t="str">
            <v>肖锐</v>
          </cell>
          <cell r="G354">
            <v>107</v>
          </cell>
          <cell r="H354" t="str">
            <v>赵云川</v>
          </cell>
          <cell r="I354">
            <v>84.5</v>
          </cell>
          <cell r="J354" t="str">
            <v>邵辉</v>
          </cell>
          <cell r="K354">
            <v>42</v>
          </cell>
          <cell r="L354" t="str">
            <v>周强</v>
          </cell>
          <cell r="M354">
            <v>54</v>
          </cell>
          <cell r="N354" t="str">
            <v>李荣鑫</v>
          </cell>
          <cell r="O354">
            <v>56</v>
          </cell>
          <cell r="P354" t="str">
            <v>杜建清</v>
          </cell>
          <cell r="Q354" t="str">
            <v>理科</v>
          </cell>
        </row>
        <row r="355">
          <cell r="A355" t="str">
            <v>513422200110153825</v>
          </cell>
          <cell r="B355" t="str">
            <v>11</v>
          </cell>
          <cell r="C355" t="str">
            <v>扎西布池</v>
          </cell>
          <cell r="D355">
            <v>431.5</v>
          </cell>
          <cell r="E355">
            <v>92</v>
          </cell>
          <cell r="F355" t="str">
            <v>易涛</v>
          </cell>
          <cell r="G355">
            <v>103</v>
          </cell>
          <cell r="H355" t="str">
            <v>央宗娜姆</v>
          </cell>
          <cell r="I355">
            <v>110.5</v>
          </cell>
          <cell r="J355" t="str">
            <v>曾佳瑶</v>
          </cell>
          <cell r="K355">
            <v>42</v>
          </cell>
          <cell r="L355" t="str">
            <v>赵建超</v>
          </cell>
          <cell r="M355">
            <v>36</v>
          </cell>
          <cell r="N355" t="str">
            <v>万饶</v>
          </cell>
          <cell r="O355">
            <v>48</v>
          </cell>
          <cell r="P355" t="str">
            <v>张弘</v>
          </cell>
          <cell r="Q355" t="str">
            <v>理科</v>
          </cell>
        </row>
        <row r="356">
          <cell r="A356" t="str">
            <v>513422200406012917</v>
          </cell>
          <cell r="B356" t="str">
            <v>6</v>
          </cell>
          <cell r="C356" t="str">
            <v>伍平</v>
          </cell>
          <cell r="D356">
            <v>431</v>
          </cell>
          <cell r="E356">
            <v>95</v>
          </cell>
          <cell r="F356" t="str">
            <v>易涛</v>
          </cell>
          <cell r="G356">
            <v>122</v>
          </cell>
          <cell r="H356" t="str">
            <v>央宗娜姆</v>
          </cell>
          <cell r="I356">
            <v>48</v>
          </cell>
          <cell r="J356" t="str">
            <v>兰卡布尺</v>
          </cell>
          <cell r="K356">
            <v>54</v>
          </cell>
          <cell r="L356" t="str">
            <v>周强</v>
          </cell>
          <cell r="M356">
            <v>55</v>
          </cell>
          <cell r="N356" t="str">
            <v>叶小军</v>
          </cell>
          <cell r="O356">
            <v>57</v>
          </cell>
          <cell r="P356" t="str">
            <v>张弘</v>
          </cell>
          <cell r="Q356" t="str">
            <v>理科</v>
          </cell>
        </row>
        <row r="357">
          <cell r="A357" t="str">
            <v>513422200309081742</v>
          </cell>
          <cell r="B357" t="str">
            <v>9</v>
          </cell>
          <cell r="C357" t="str">
            <v>鲁巫几</v>
          </cell>
          <cell r="D357">
            <v>430</v>
          </cell>
          <cell r="E357">
            <v>85</v>
          </cell>
          <cell r="F357" t="str">
            <v>肖锐</v>
          </cell>
          <cell r="G357">
            <v>121</v>
          </cell>
          <cell r="H357" t="str">
            <v>赵云川</v>
          </cell>
          <cell r="I357">
            <v>84</v>
          </cell>
          <cell r="J357" t="str">
            <v>邵辉</v>
          </cell>
          <cell r="K357">
            <v>36</v>
          </cell>
          <cell r="L357" t="str">
            <v>周强</v>
          </cell>
          <cell r="M357">
            <v>49</v>
          </cell>
          <cell r="N357" t="str">
            <v>李荣鑫</v>
          </cell>
          <cell r="O357">
            <v>55</v>
          </cell>
          <cell r="P357" t="str">
            <v>杜建清</v>
          </cell>
          <cell r="Q357" t="str">
            <v>理科</v>
          </cell>
        </row>
        <row r="358">
          <cell r="A358" t="str">
            <v>513422200312185024</v>
          </cell>
          <cell r="B358" t="str">
            <v>9</v>
          </cell>
          <cell r="C358" t="str">
            <v>波者美</v>
          </cell>
          <cell r="D358">
            <v>429.5</v>
          </cell>
          <cell r="E358">
            <v>100</v>
          </cell>
          <cell r="F358" t="str">
            <v>肖锐</v>
          </cell>
          <cell r="G358">
            <v>104</v>
          </cell>
          <cell r="H358" t="str">
            <v>赵云川</v>
          </cell>
          <cell r="I358">
            <v>107.5</v>
          </cell>
          <cell r="J358" t="str">
            <v>邵辉</v>
          </cell>
          <cell r="K358">
            <v>29</v>
          </cell>
          <cell r="L358" t="str">
            <v>周强</v>
          </cell>
          <cell r="M358">
            <v>56</v>
          </cell>
          <cell r="N358" t="str">
            <v>李荣鑫</v>
          </cell>
          <cell r="O358">
            <v>33</v>
          </cell>
          <cell r="P358" t="str">
            <v>杜建清</v>
          </cell>
          <cell r="Q358" t="str">
            <v>理科</v>
          </cell>
        </row>
        <row r="359">
          <cell r="A359" t="str">
            <v>513422200209010015</v>
          </cell>
          <cell r="B359" t="str">
            <v>9</v>
          </cell>
          <cell r="C359" t="str">
            <v>马海峰</v>
          </cell>
          <cell r="D359">
            <v>428.5</v>
          </cell>
          <cell r="E359">
            <v>87</v>
          </cell>
          <cell r="F359" t="str">
            <v>肖锐</v>
          </cell>
          <cell r="G359">
            <v>114</v>
          </cell>
          <cell r="H359" t="str">
            <v>赵云川</v>
          </cell>
          <cell r="I359">
            <v>75.5</v>
          </cell>
          <cell r="J359" t="str">
            <v>邵辉</v>
          </cell>
          <cell r="K359">
            <v>41</v>
          </cell>
          <cell r="L359" t="str">
            <v>周强</v>
          </cell>
          <cell r="M359">
            <v>55</v>
          </cell>
          <cell r="N359" t="str">
            <v>李荣鑫</v>
          </cell>
          <cell r="O359">
            <v>56</v>
          </cell>
          <cell r="P359" t="str">
            <v>杜建清</v>
          </cell>
          <cell r="Q359" t="str">
            <v>理科</v>
          </cell>
        </row>
        <row r="360">
          <cell r="A360" t="str">
            <v>513422200201152916</v>
          </cell>
          <cell r="B360" t="str">
            <v>9</v>
          </cell>
          <cell r="C360" t="str">
            <v>苟勇才</v>
          </cell>
          <cell r="D360">
            <v>428</v>
          </cell>
          <cell r="E360">
            <v>89</v>
          </cell>
          <cell r="F360" t="str">
            <v>肖锐</v>
          </cell>
          <cell r="G360">
            <v>118</v>
          </cell>
          <cell r="H360" t="str">
            <v>赵云川</v>
          </cell>
          <cell r="I360">
            <v>91</v>
          </cell>
          <cell r="J360" t="str">
            <v>邵辉</v>
          </cell>
          <cell r="K360">
            <v>24</v>
          </cell>
          <cell r="L360" t="str">
            <v>周强</v>
          </cell>
          <cell r="M360">
            <v>52</v>
          </cell>
          <cell r="N360" t="str">
            <v>李荣鑫</v>
          </cell>
          <cell r="O360">
            <v>54</v>
          </cell>
          <cell r="P360" t="str">
            <v>杜建清</v>
          </cell>
          <cell r="Q360" t="str">
            <v>理科</v>
          </cell>
        </row>
        <row r="361">
          <cell r="A361" t="str">
            <v>513422200406010049</v>
          </cell>
          <cell r="B361" t="str">
            <v>11</v>
          </cell>
          <cell r="C361" t="str">
            <v>杨航</v>
          </cell>
          <cell r="D361">
            <v>428</v>
          </cell>
          <cell r="E361">
            <v>85</v>
          </cell>
          <cell r="F361" t="str">
            <v>易涛</v>
          </cell>
          <cell r="G361">
            <v>105</v>
          </cell>
          <cell r="H361" t="str">
            <v>央宗娜姆</v>
          </cell>
          <cell r="I361">
            <v>120</v>
          </cell>
          <cell r="J361" t="str">
            <v>曾佳瑶</v>
          </cell>
          <cell r="K361">
            <v>34</v>
          </cell>
          <cell r="L361" t="str">
            <v>赵建超</v>
          </cell>
          <cell r="M361">
            <v>31</v>
          </cell>
          <cell r="N361" t="str">
            <v>万饶</v>
          </cell>
          <cell r="O361">
            <v>53</v>
          </cell>
          <cell r="P361" t="str">
            <v>张弘</v>
          </cell>
          <cell r="Q361" t="str">
            <v>理科</v>
          </cell>
        </row>
        <row r="362">
          <cell r="A362" t="str">
            <v>513422200406085016</v>
          </cell>
          <cell r="B362" t="str">
            <v>7</v>
          </cell>
          <cell r="C362" t="str">
            <v>杜基偏初</v>
          </cell>
          <cell r="D362">
            <v>427.5</v>
          </cell>
          <cell r="E362">
            <v>92</v>
          </cell>
          <cell r="F362" t="str">
            <v>肖锐</v>
          </cell>
          <cell r="G362">
            <v>94</v>
          </cell>
          <cell r="H362" t="str">
            <v>李黎明</v>
          </cell>
          <cell r="I362">
            <v>42.5</v>
          </cell>
          <cell r="J362" t="str">
            <v>兰卡布尺</v>
          </cell>
          <cell r="K362">
            <v>61</v>
          </cell>
          <cell r="L362" t="str">
            <v>赵建超</v>
          </cell>
          <cell r="M362">
            <v>62</v>
          </cell>
          <cell r="N362" t="str">
            <v>宋欣洲</v>
          </cell>
          <cell r="O362">
            <v>76</v>
          </cell>
          <cell r="P362" t="str">
            <v>彭桦</v>
          </cell>
          <cell r="Q362" t="str">
            <v>理科</v>
          </cell>
        </row>
        <row r="363">
          <cell r="A363" t="str">
            <v>513422200401202519</v>
          </cell>
          <cell r="B363" t="str">
            <v>11</v>
          </cell>
          <cell r="C363" t="str">
            <v>毛健华</v>
          </cell>
          <cell r="D363">
            <v>427</v>
          </cell>
          <cell r="E363">
            <v>88</v>
          </cell>
          <cell r="F363" t="str">
            <v>易涛</v>
          </cell>
          <cell r="G363">
            <v>125</v>
          </cell>
          <cell r="H363" t="str">
            <v>央宗娜姆</v>
          </cell>
          <cell r="I363">
            <v>85</v>
          </cell>
          <cell r="J363" t="str">
            <v>曾佳瑶</v>
          </cell>
          <cell r="K363">
            <v>46</v>
          </cell>
          <cell r="L363" t="str">
            <v>赵建超</v>
          </cell>
          <cell r="M363">
            <v>39</v>
          </cell>
          <cell r="N363" t="str">
            <v>万饶</v>
          </cell>
          <cell r="O363">
            <v>44</v>
          </cell>
          <cell r="P363" t="str">
            <v>张弘</v>
          </cell>
          <cell r="Q363" t="str">
            <v>理科</v>
          </cell>
        </row>
        <row r="364">
          <cell r="A364" t="str">
            <v>513422200307066629</v>
          </cell>
          <cell r="B364" t="str">
            <v>10</v>
          </cell>
          <cell r="C364" t="str">
            <v>董建英</v>
          </cell>
          <cell r="D364">
            <v>424.5</v>
          </cell>
          <cell r="E364">
            <v>94</v>
          </cell>
          <cell r="F364" t="str">
            <v>岳子琦</v>
          </cell>
          <cell r="G364">
            <v>72</v>
          </cell>
          <cell r="H364" t="str">
            <v>刘宗林</v>
          </cell>
          <cell r="I364">
            <v>102.5</v>
          </cell>
          <cell r="J364" t="str">
            <v>拉初</v>
          </cell>
          <cell r="K364">
            <v>39</v>
          </cell>
          <cell r="L364" t="str">
            <v>王友春</v>
          </cell>
          <cell r="M364">
            <v>48</v>
          </cell>
          <cell r="N364" t="str">
            <v>叶小军</v>
          </cell>
          <cell r="O364">
            <v>69</v>
          </cell>
          <cell r="P364" t="str">
            <v>彭桦</v>
          </cell>
          <cell r="Q364" t="str">
            <v>理科</v>
          </cell>
        </row>
        <row r="365">
          <cell r="A365" t="str">
            <v>513422200111084411</v>
          </cell>
          <cell r="B365" t="str">
            <v>11</v>
          </cell>
          <cell r="C365" t="str">
            <v>李小龙</v>
          </cell>
          <cell r="D365">
            <v>424.5</v>
          </cell>
          <cell r="E365">
            <v>88</v>
          </cell>
          <cell r="F365" t="str">
            <v>易涛</v>
          </cell>
          <cell r="G365">
            <v>90</v>
          </cell>
          <cell r="H365" t="str">
            <v>央宗娜姆</v>
          </cell>
          <cell r="I365">
            <v>110.5</v>
          </cell>
          <cell r="J365" t="str">
            <v>曾佳瑶</v>
          </cell>
          <cell r="K365">
            <v>39</v>
          </cell>
          <cell r="L365" t="str">
            <v>赵建超</v>
          </cell>
          <cell r="M365">
            <v>43</v>
          </cell>
          <cell r="N365" t="str">
            <v>万饶</v>
          </cell>
          <cell r="O365">
            <v>54</v>
          </cell>
          <cell r="P365" t="str">
            <v>张弘</v>
          </cell>
          <cell r="Q365" t="str">
            <v>理科</v>
          </cell>
        </row>
        <row r="366">
          <cell r="A366" t="str">
            <v>513422200009194817</v>
          </cell>
          <cell r="B366" t="str">
            <v>8</v>
          </cell>
          <cell r="C366" t="str">
            <v>鲁绒次仁</v>
          </cell>
          <cell r="D366">
            <v>422</v>
          </cell>
          <cell r="E366">
            <v>89</v>
          </cell>
          <cell r="F366" t="str">
            <v>岳子琦</v>
          </cell>
          <cell r="G366">
            <v>104</v>
          </cell>
          <cell r="H366" t="str">
            <v>李黎明</v>
          </cell>
          <cell r="I366">
            <v>74</v>
          </cell>
          <cell r="J366" t="str">
            <v>曾佳瑶</v>
          </cell>
          <cell r="K366">
            <v>47</v>
          </cell>
          <cell r="L366" t="str">
            <v>王友春</v>
          </cell>
          <cell r="M366">
            <v>55</v>
          </cell>
          <cell r="N366" t="str">
            <v>万饶</v>
          </cell>
          <cell r="O366">
            <v>53</v>
          </cell>
          <cell r="P366" t="str">
            <v>彭桦</v>
          </cell>
          <cell r="Q366" t="str">
            <v>理科</v>
          </cell>
        </row>
        <row r="367">
          <cell r="A367" t="str">
            <v>511524200405035777</v>
          </cell>
          <cell r="B367" t="str">
            <v>10</v>
          </cell>
          <cell r="C367" t="str">
            <v>黄宇</v>
          </cell>
          <cell r="D367">
            <v>421</v>
          </cell>
          <cell r="E367">
            <v>87</v>
          </cell>
          <cell r="F367" t="str">
            <v>岳子琦</v>
          </cell>
          <cell r="G367">
            <v>109</v>
          </cell>
          <cell r="H367" t="str">
            <v>刘宗林</v>
          </cell>
          <cell r="I367">
            <v>58</v>
          </cell>
          <cell r="J367" t="str">
            <v>拉初</v>
          </cell>
          <cell r="K367">
            <v>53</v>
          </cell>
          <cell r="L367" t="str">
            <v>王友春</v>
          </cell>
          <cell r="M367">
            <v>49</v>
          </cell>
          <cell r="N367" t="str">
            <v>叶小军</v>
          </cell>
          <cell r="O367">
            <v>65</v>
          </cell>
          <cell r="P367" t="str">
            <v>彭桦</v>
          </cell>
          <cell r="Q367" t="str">
            <v>理科</v>
          </cell>
        </row>
        <row r="368">
          <cell r="A368" t="str">
            <v>513422200303053812</v>
          </cell>
          <cell r="B368" t="str">
            <v>9</v>
          </cell>
          <cell r="C368" t="str">
            <v>海小宝</v>
          </cell>
          <cell r="D368">
            <v>419.5</v>
          </cell>
          <cell r="E368">
            <v>80</v>
          </cell>
          <cell r="F368" t="str">
            <v>肖锐</v>
          </cell>
          <cell r="G368">
            <v>100</v>
          </cell>
          <cell r="H368" t="str">
            <v>赵云川</v>
          </cell>
          <cell r="I368">
            <v>76.5</v>
          </cell>
          <cell r="J368" t="str">
            <v>邵辉</v>
          </cell>
          <cell r="K368">
            <v>38</v>
          </cell>
          <cell r="L368" t="str">
            <v>周强</v>
          </cell>
          <cell r="M368">
            <v>58</v>
          </cell>
          <cell r="N368" t="str">
            <v>李荣鑫</v>
          </cell>
          <cell r="O368">
            <v>67</v>
          </cell>
          <cell r="P368" t="str">
            <v>杜建清</v>
          </cell>
          <cell r="Q368" t="str">
            <v>理科</v>
          </cell>
        </row>
        <row r="369">
          <cell r="A369" t="str">
            <v>513422200107053823</v>
          </cell>
          <cell r="B369" t="str">
            <v>9</v>
          </cell>
          <cell r="C369" t="str">
            <v>沈建英</v>
          </cell>
          <cell r="D369">
            <v>418.5</v>
          </cell>
          <cell r="E369">
            <v>86</v>
          </cell>
          <cell r="F369" t="str">
            <v>肖锐</v>
          </cell>
          <cell r="G369">
            <v>106</v>
          </cell>
          <cell r="H369" t="str">
            <v>赵云川</v>
          </cell>
          <cell r="I369">
            <v>87.5</v>
          </cell>
          <cell r="J369" t="str">
            <v>邵辉</v>
          </cell>
          <cell r="K369">
            <v>44</v>
          </cell>
          <cell r="L369" t="str">
            <v>周强</v>
          </cell>
          <cell r="M369">
            <v>38</v>
          </cell>
          <cell r="N369" t="str">
            <v>李荣鑫</v>
          </cell>
          <cell r="O369">
            <v>57</v>
          </cell>
          <cell r="P369" t="str">
            <v>杜建清</v>
          </cell>
          <cell r="Q369" t="str">
            <v>理科</v>
          </cell>
        </row>
        <row r="370">
          <cell r="A370" t="str">
            <v>513422200307013826</v>
          </cell>
          <cell r="B370" t="str">
            <v>11</v>
          </cell>
          <cell r="C370" t="str">
            <v>扎西祝玛</v>
          </cell>
          <cell r="D370">
            <v>418.5</v>
          </cell>
          <cell r="E370">
            <v>91</v>
          </cell>
          <cell r="F370" t="str">
            <v>易涛</v>
          </cell>
          <cell r="G370">
            <v>124</v>
          </cell>
          <cell r="H370" t="str">
            <v>央宗娜姆</v>
          </cell>
          <cell r="I370">
            <v>92.5</v>
          </cell>
          <cell r="J370" t="str">
            <v>曾佳瑶</v>
          </cell>
          <cell r="K370">
            <v>33</v>
          </cell>
          <cell r="L370" t="str">
            <v>赵建超</v>
          </cell>
          <cell r="M370">
            <v>26</v>
          </cell>
          <cell r="N370" t="str">
            <v>万饶</v>
          </cell>
          <cell r="O370">
            <v>52</v>
          </cell>
          <cell r="P370" t="str">
            <v>张弘</v>
          </cell>
          <cell r="Q370" t="str">
            <v>理科</v>
          </cell>
        </row>
        <row r="371">
          <cell r="A371" t="str">
            <v>513422200204160022</v>
          </cell>
          <cell r="B371" t="str">
            <v>11</v>
          </cell>
          <cell r="C371" t="str">
            <v>马海艳</v>
          </cell>
          <cell r="D371">
            <v>418</v>
          </cell>
          <cell r="E371">
            <v>94</v>
          </cell>
          <cell r="F371" t="str">
            <v>易涛</v>
          </cell>
          <cell r="G371">
            <v>93</v>
          </cell>
          <cell r="H371" t="str">
            <v>央宗娜姆</v>
          </cell>
          <cell r="I371">
            <v>92</v>
          </cell>
          <cell r="J371" t="str">
            <v>曾佳瑶</v>
          </cell>
          <cell r="K371">
            <v>44</v>
          </cell>
          <cell r="L371" t="str">
            <v>赵建超</v>
          </cell>
          <cell r="M371">
            <v>43</v>
          </cell>
          <cell r="N371" t="str">
            <v>万饶</v>
          </cell>
          <cell r="O371">
            <v>52</v>
          </cell>
          <cell r="P371" t="str">
            <v>张弘</v>
          </cell>
          <cell r="Q371" t="str">
            <v>理科</v>
          </cell>
        </row>
        <row r="372">
          <cell r="A372" t="str">
            <v>513422200404120033</v>
          </cell>
          <cell r="B372" t="str">
            <v>9</v>
          </cell>
          <cell r="C372" t="str">
            <v>黄文新</v>
          </cell>
          <cell r="D372">
            <v>417</v>
          </cell>
          <cell r="E372">
            <v>87</v>
          </cell>
          <cell r="F372" t="str">
            <v>肖锐</v>
          </cell>
          <cell r="G372">
            <v>88</v>
          </cell>
          <cell r="H372" t="str">
            <v>赵云川</v>
          </cell>
          <cell r="I372">
            <v>73</v>
          </cell>
          <cell r="J372" t="str">
            <v>邵辉</v>
          </cell>
          <cell r="K372">
            <v>37</v>
          </cell>
          <cell r="L372" t="str">
            <v>周强</v>
          </cell>
          <cell r="M372">
            <v>61</v>
          </cell>
          <cell r="N372" t="str">
            <v>李荣鑫</v>
          </cell>
          <cell r="O372">
            <v>71</v>
          </cell>
          <cell r="P372" t="str">
            <v>杜建清</v>
          </cell>
          <cell r="Q372" t="str">
            <v>理科</v>
          </cell>
        </row>
        <row r="373">
          <cell r="A373" t="str">
            <v>513422200101146826</v>
          </cell>
          <cell r="B373" t="str">
            <v>11</v>
          </cell>
          <cell r="C373" t="str">
            <v>王次掉莫</v>
          </cell>
          <cell r="D373">
            <v>415.5</v>
          </cell>
          <cell r="E373">
            <v>97</v>
          </cell>
          <cell r="F373" t="str">
            <v>易涛</v>
          </cell>
          <cell r="G373">
            <v>120</v>
          </cell>
          <cell r="H373" t="str">
            <v>央宗娜姆</v>
          </cell>
          <cell r="I373">
            <v>66.5</v>
          </cell>
          <cell r="J373" t="str">
            <v>曾佳瑶</v>
          </cell>
          <cell r="K373">
            <v>45</v>
          </cell>
          <cell r="L373" t="str">
            <v>赵建超</v>
          </cell>
          <cell r="M373">
            <v>31</v>
          </cell>
          <cell r="N373" t="str">
            <v>万饶</v>
          </cell>
          <cell r="O373">
            <v>56</v>
          </cell>
          <cell r="P373" t="str">
            <v>张弘</v>
          </cell>
          <cell r="Q373" t="str">
            <v>理科</v>
          </cell>
        </row>
        <row r="374">
          <cell r="A374" t="str">
            <v>513422200105102548</v>
          </cell>
          <cell r="B374" t="str">
            <v>7</v>
          </cell>
          <cell r="C374" t="str">
            <v>伍冬兰</v>
          </cell>
          <cell r="D374">
            <v>414.5</v>
          </cell>
          <cell r="E374">
            <v>83</v>
          </cell>
          <cell r="F374" t="str">
            <v>肖锐</v>
          </cell>
          <cell r="G374">
            <v>95</v>
          </cell>
          <cell r="H374" t="str">
            <v>李黎明</v>
          </cell>
          <cell r="I374">
            <v>98.5</v>
          </cell>
          <cell r="J374" t="str">
            <v>兰卡布尺</v>
          </cell>
          <cell r="K374">
            <v>43</v>
          </cell>
          <cell r="L374" t="str">
            <v>赵建超</v>
          </cell>
          <cell r="M374">
            <v>49</v>
          </cell>
          <cell r="N374" t="str">
            <v>宋欣洲</v>
          </cell>
          <cell r="O374">
            <v>46</v>
          </cell>
          <cell r="P374" t="str">
            <v>彭桦</v>
          </cell>
          <cell r="Q374" t="str">
            <v>理科</v>
          </cell>
        </row>
        <row r="375">
          <cell r="A375" t="str">
            <v>51342220011201153X</v>
          </cell>
          <cell r="B375" t="str">
            <v>9</v>
          </cell>
          <cell r="C375" t="str">
            <v>毛健峰</v>
          </cell>
          <cell r="D375">
            <v>414.5</v>
          </cell>
          <cell r="E375">
            <v>76</v>
          </cell>
          <cell r="F375" t="str">
            <v>肖锐</v>
          </cell>
          <cell r="G375">
            <v>110</v>
          </cell>
          <cell r="H375" t="str">
            <v>赵云川</v>
          </cell>
          <cell r="I375">
            <v>28.5</v>
          </cell>
          <cell r="J375" t="str">
            <v>邵辉</v>
          </cell>
          <cell r="K375">
            <v>61</v>
          </cell>
          <cell r="L375" t="str">
            <v>周强</v>
          </cell>
          <cell r="M375">
            <v>71</v>
          </cell>
          <cell r="N375" t="str">
            <v>李荣鑫</v>
          </cell>
          <cell r="O375">
            <v>68</v>
          </cell>
          <cell r="P375" t="str">
            <v>杜建清</v>
          </cell>
          <cell r="Q375" t="str">
            <v>理科</v>
          </cell>
        </row>
        <row r="376">
          <cell r="A376" t="str">
            <v>513422200204061315</v>
          </cell>
          <cell r="B376" t="str">
            <v>7</v>
          </cell>
          <cell r="C376" t="str">
            <v>彭古哈</v>
          </cell>
          <cell r="D376">
            <v>413.5</v>
          </cell>
          <cell r="E376">
            <v>88</v>
          </cell>
          <cell r="F376" t="str">
            <v>肖锐</v>
          </cell>
          <cell r="G376">
            <v>119</v>
          </cell>
          <cell r="H376" t="str">
            <v>李黎明</v>
          </cell>
          <cell r="I376">
            <v>44.5</v>
          </cell>
          <cell r="J376" t="str">
            <v>兰卡布尺</v>
          </cell>
          <cell r="K376">
            <v>45</v>
          </cell>
          <cell r="L376" t="str">
            <v>赵建超</v>
          </cell>
          <cell r="M376">
            <v>56</v>
          </cell>
          <cell r="N376" t="str">
            <v>宋欣洲</v>
          </cell>
          <cell r="O376">
            <v>61</v>
          </cell>
          <cell r="P376" t="str">
            <v>彭桦</v>
          </cell>
          <cell r="Q376" t="str">
            <v>理科</v>
          </cell>
        </row>
        <row r="377">
          <cell r="A377" t="str">
            <v>513422200305202121</v>
          </cell>
          <cell r="B377" t="str">
            <v>10</v>
          </cell>
          <cell r="C377" t="str">
            <v>次尔拉初</v>
          </cell>
          <cell r="D377">
            <v>413</v>
          </cell>
          <cell r="E377">
            <v>86</v>
          </cell>
          <cell r="F377" t="str">
            <v>岳子琦</v>
          </cell>
          <cell r="G377">
            <v>71</v>
          </cell>
          <cell r="H377" t="str">
            <v>刘宗林</v>
          </cell>
          <cell r="I377">
            <v>107</v>
          </cell>
          <cell r="J377" t="str">
            <v>拉初</v>
          </cell>
          <cell r="K377">
            <v>38</v>
          </cell>
          <cell r="L377" t="str">
            <v>王友春</v>
          </cell>
          <cell r="M377">
            <v>46</v>
          </cell>
          <cell r="N377" t="str">
            <v>叶小军</v>
          </cell>
          <cell r="O377">
            <v>65</v>
          </cell>
          <cell r="P377" t="str">
            <v>彭桦</v>
          </cell>
          <cell r="Q377" t="str">
            <v>理科</v>
          </cell>
        </row>
        <row r="378">
          <cell r="A378" t="str">
            <v>513422200111182513</v>
          </cell>
          <cell r="B378" t="str">
            <v>11</v>
          </cell>
          <cell r="C378" t="str">
            <v>何伟</v>
          </cell>
          <cell r="D378">
            <v>412.5</v>
          </cell>
          <cell r="E378">
            <v>85</v>
          </cell>
          <cell r="F378" t="str">
            <v>易涛</v>
          </cell>
          <cell r="G378">
            <v>111</v>
          </cell>
          <cell r="H378" t="str">
            <v>央宗娜姆</v>
          </cell>
          <cell r="I378">
            <v>58.5</v>
          </cell>
          <cell r="J378" t="str">
            <v>曾佳瑶</v>
          </cell>
          <cell r="K378">
            <v>49</v>
          </cell>
          <cell r="L378" t="str">
            <v>赵建超</v>
          </cell>
          <cell r="M378">
            <v>56</v>
          </cell>
          <cell r="N378" t="str">
            <v>万饶</v>
          </cell>
          <cell r="O378">
            <v>53</v>
          </cell>
          <cell r="P378" t="str">
            <v>张弘</v>
          </cell>
          <cell r="Q378" t="str">
            <v>理科</v>
          </cell>
        </row>
        <row r="379">
          <cell r="A379" t="str">
            <v>513422200403251314</v>
          </cell>
          <cell r="B379" t="str">
            <v>9</v>
          </cell>
          <cell r="C379" t="str">
            <v>周强强</v>
          </cell>
          <cell r="D379">
            <v>411</v>
          </cell>
          <cell r="E379">
            <v>83</v>
          </cell>
          <cell r="F379" t="str">
            <v>肖锐</v>
          </cell>
          <cell r="G379">
            <v>114</v>
          </cell>
          <cell r="H379" t="str">
            <v>赵云川</v>
          </cell>
          <cell r="I379">
            <v>63</v>
          </cell>
          <cell r="J379" t="str">
            <v>邵辉</v>
          </cell>
          <cell r="K379">
            <v>43</v>
          </cell>
          <cell r="L379" t="str">
            <v>周强</v>
          </cell>
          <cell r="M379">
            <v>63</v>
          </cell>
          <cell r="N379" t="str">
            <v>李荣鑫</v>
          </cell>
          <cell r="O379">
            <v>45</v>
          </cell>
          <cell r="P379" t="str">
            <v>杜建清</v>
          </cell>
          <cell r="Q379" t="str">
            <v>理科</v>
          </cell>
        </row>
        <row r="380">
          <cell r="A380" t="str">
            <v>513422200305094220</v>
          </cell>
          <cell r="B380" t="str">
            <v>7</v>
          </cell>
          <cell r="C380" t="str">
            <v>杨万秀</v>
          </cell>
          <cell r="D380">
            <v>410</v>
          </cell>
          <cell r="E380">
            <v>91</v>
          </cell>
          <cell r="F380" t="str">
            <v>肖锐</v>
          </cell>
          <cell r="G380">
            <v>107</v>
          </cell>
          <cell r="H380" t="str">
            <v>李黎明</v>
          </cell>
          <cell r="I380">
            <v>52</v>
          </cell>
          <cell r="J380" t="str">
            <v>兰卡布尺</v>
          </cell>
          <cell r="K380">
            <v>28</v>
          </cell>
          <cell r="L380" t="str">
            <v>赵建超</v>
          </cell>
          <cell r="M380">
            <v>61</v>
          </cell>
          <cell r="N380" t="str">
            <v>宋欣洲</v>
          </cell>
          <cell r="O380">
            <v>71</v>
          </cell>
          <cell r="P380" t="str">
            <v>彭桦</v>
          </cell>
          <cell r="Q380" t="str">
            <v>理科</v>
          </cell>
        </row>
        <row r="381">
          <cell r="A381" t="str">
            <v>513422200310241723</v>
          </cell>
          <cell r="B381" t="str">
            <v>8</v>
          </cell>
          <cell r="C381" t="str">
            <v>吴紬绎</v>
          </cell>
          <cell r="D381">
            <v>409.5</v>
          </cell>
          <cell r="E381">
            <v>85</v>
          </cell>
          <cell r="F381" t="str">
            <v>岳子琦</v>
          </cell>
          <cell r="G381">
            <v>69</v>
          </cell>
          <cell r="H381" t="str">
            <v>李黎明</v>
          </cell>
          <cell r="I381">
            <v>102.5</v>
          </cell>
          <cell r="J381" t="str">
            <v>曾佳瑶</v>
          </cell>
          <cell r="K381">
            <v>41</v>
          </cell>
          <cell r="L381" t="str">
            <v>王友春</v>
          </cell>
          <cell r="M381">
            <v>44</v>
          </cell>
          <cell r="N381" t="str">
            <v>万饶</v>
          </cell>
          <cell r="O381">
            <v>68</v>
          </cell>
          <cell r="P381" t="str">
            <v>彭桦</v>
          </cell>
          <cell r="Q381" t="str">
            <v>理科</v>
          </cell>
        </row>
        <row r="382">
          <cell r="A382" t="str">
            <v>513422200309234411</v>
          </cell>
          <cell r="B382" t="str">
            <v>11</v>
          </cell>
          <cell r="C382" t="str">
            <v>毛伍卡</v>
          </cell>
          <cell r="D382">
            <v>407.5</v>
          </cell>
          <cell r="E382">
            <v>78</v>
          </cell>
          <cell r="F382" t="str">
            <v>易涛</v>
          </cell>
          <cell r="G382">
            <v>112</v>
          </cell>
          <cell r="H382" t="str">
            <v>央宗娜姆</v>
          </cell>
          <cell r="I382">
            <v>83.5</v>
          </cell>
          <cell r="J382" t="str">
            <v>曾佳瑶</v>
          </cell>
          <cell r="K382">
            <v>51</v>
          </cell>
          <cell r="L382" t="str">
            <v>赵建超</v>
          </cell>
          <cell r="M382">
            <v>28</v>
          </cell>
          <cell r="N382" t="str">
            <v>万饶</v>
          </cell>
          <cell r="O382">
            <v>55</v>
          </cell>
          <cell r="P382" t="str">
            <v>张弘</v>
          </cell>
          <cell r="Q382" t="str">
            <v>理科</v>
          </cell>
        </row>
        <row r="383">
          <cell r="A383" t="str">
            <v>513422200304161321</v>
          </cell>
          <cell r="B383" t="str">
            <v>11</v>
          </cell>
          <cell r="C383" t="str">
            <v>王英霞</v>
          </cell>
          <cell r="D383">
            <v>406.5</v>
          </cell>
          <cell r="E383">
            <v>106</v>
          </cell>
          <cell r="F383" t="str">
            <v>易涛</v>
          </cell>
          <cell r="G383">
            <v>99</v>
          </cell>
          <cell r="H383" t="str">
            <v>央宗娜姆</v>
          </cell>
          <cell r="I383">
            <v>89.5</v>
          </cell>
          <cell r="J383" t="str">
            <v>曾佳瑶</v>
          </cell>
          <cell r="K383">
            <v>26</v>
          </cell>
          <cell r="L383" t="str">
            <v>赵建超</v>
          </cell>
          <cell r="M383">
            <v>39</v>
          </cell>
          <cell r="N383" t="str">
            <v>万饶</v>
          </cell>
          <cell r="O383">
            <v>47</v>
          </cell>
          <cell r="P383" t="str">
            <v>张弘</v>
          </cell>
          <cell r="Q383" t="str">
            <v>理科</v>
          </cell>
        </row>
        <row r="384">
          <cell r="A384" t="str">
            <v>513422200205197011</v>
          </cell>
          <cell r="B384" t="str">
            <v>11</v>
          </cell>
          <cell r="C384" t="str">
            <v>格绒益西</v>
          </cell>
          <cell r="D384">
            <v>405</v>
          </cell>
          <cell r="E384">
            <v>86</v>
          </cell>
          <cell r="F384" t="str">
            <v>易涛</v>
          </cell>
          <cell r="G384">
            <v>116</v>
          </cell>
          <cell r="H384" t="str">
            <v>央宗娜姆</v>
          </cell>
          <cell r="I384">
            <v>53</v>
          </cell>
          <cell r="J384" t="str">
            <v>曾佳瑶</v>
          </cell>
          <cell r="K384">
            <v>57</v>
          </cell>
          <cell r="L384" t="str">
            <v>赵建超</v>
          </cell>
          <cell r="M384">
            <v>45</v>
          </cell>
          <cell r="N384" t="str">
            <v>万饶</v>
          </cell>
          <cell r="O384">
            <v>48</v>
          </cell>
          <cell r="P384" t="str">
            <v>张弘</v>
          </cell>
          <cell r="Q384" t="str">
            <v>理科</v>
          </cell>
        </row>
        <row r="385">
          <cell r="A385" t="str">
            <v>513422200101286423</v>
          </cell>
          <cell r="B385" t="str">
            <v>11</v>
          </cell>
          <cell r="C385" t="str">
            <v>呷绒青宗</v>
          </cell>
          <cell r="D385">
            <v>404</v>
          </cell>
          <cell r="E385">
            <v>81</v>
          </cell>
          <cell r="F385" t="str">
            <v>易涛</v>
          </cell>
          <cell r="G385">
            <v>102</v>
          </cell>
          <cell r="H385" t="str">
            <v>央宗娜姆</v>
          </cell>
          <cell r="I385">
            <v>78</v>
          </cell>
          <cell r="J385" t="str">
            <v>曾佳瑶</v>
          </cell>
          <cell r="K385">
            <v>40</v>
          </cell>
          <cell r="L385" t="str">
            <v>赵建超</v>
          </cell>
          <cell r="M385">
            <v>36</v>
          </cell>
          <cell r="N385" t="str">
            <v>万饶</v>
          </cell>
          <cell r="O385">
            <v>67</v>
          </cell>
          <cell r="P385" t="str">
            <v>张弘</v>
          </cell>
          <cell r="Q385" t="str">
            <v>理科</v>
          </cell>
        </row>
        <row r="386">
          <cell r="A386" t="str">
            <v>51342220031201441X</v>
          </cell>
          <cell r="B386" t="str">
            <v>7</v>
          </cell>
          <cell r="C386" t="str">
            <v>鲁绒偏初</v>
          </cell>
          <cell r="D386">
            <v>404</v>
          </cell>
          <cell r="E386">
            <v>82</v>
          </cell>
          <cell r="F386" t="str">
            <v>肖锐</v>
          </cell>
          <cell r="G386">
            <v>108</v>
          </cell>
          <cell r="H386" t="str">
            <v>李黎明</v>
          </cell>
          <cell r="I386">
            <v>76</v>
          </cell>
          <cell r="J386" t="str">
            <v>兰卡布尺</v>
          </cell>
          <cell r="K386">
            <v>32</v>
          </cell>
          <cell r="L386" t="str">
            <v>赵建超</v>
          </cell>
          <cell r="M386">
            <v>51</v>
          </cell>
          <cell r="N386" t="str">
            <v>宋欣洲</v>
          </cell>
          <cell r="O386">
            <v>55</v>
          </cell>
          <cell r="P386" t="str">
            <v>彭桦</v>
          </cell>
          <cell r="Q386" t="str">
            <v>理科</v>
          </cell>
        </row>
        <row r="387">
          <cell r="A387" t="str">
            <v>513422200203092312</v>
          </cell>
          <cell r="B387" t="str">
            <v>11</v>
          </cell>
          <cell r="C387" t="str">
            <v>何扎西</v>
          </cell>
          <cell r="D387">
            <v>402.5</v>
          </cell>
          <cell r="E387">
            <v>89</v>
          </cell>
          <cell r="F387" t="str">
            <v>易涛</v>
          </cell>
          <cell r="G387">
            <v>106</v>
          </cell>
          <cell r="H387" t="str">
            <v>央宗娜姆</v>
          </cell>
          <cell r="I387">
            <v>83.5</v>
          </cell>
          <cell r="J387" t="str">
            <v>曾佳瑶</v>
          </cell>
          <cell r="K387">
            <v>29</v>
          </cell>
          <cell r="L387" t="str">
            <v>赵建超</v>
          </cell>
          <cell r="M387">
            <v>36</v>
          </cell>
          <cell r="N387" t="str">
            <v>万饶</v>
          </cell>
          <cell r="O387">
            <v>59</v>
          </cell>
          <cell r="P387" t="str">
            <v>张弘</v>
          </cell>
          <cell r="Q387" t="str">
            <v>理科</v>
          </cell>
        </row>
        <row r="388">
          <cell r="A388" t="str">
            <v>51342220020602071X</v>
          </cell>
          <cell r="B388" t="str">
            <v>6</v>
          </cell>
          <cell r="C388" t="str">
            <v>何千千</v>
          </cell>
          <cell r="D388">
            <v>402.5</v>
          </cell>
          <cell r="E388">
            <v>83</v>
          </cell>
          <cell r="F388" t="str">
            <v>易涛</v>
          </cell>
          <cell r="G388">
            <v>109</v>
          </cell>
          <cell r="H388" t="str">
            <v>央宗娜姆</v>
          </cell>
          <cell r="I388">
            <v>42.5</v>
          </cell>
          <cell r="J388" t="str">
            <v>兰卡布尺</v>
          </cell>
          <cell r="K388">
            <v>49</v>
          </cell>
          <cell r="L388" t="str">
            <v>周强</v>
          </cell>
          <cell r="M388">
            <v>65</v>
          </cell>
          <cell r="N388" t="str">
            <v>叶小军</v>
          </cell>
          <cell r="O388">
            <v>54</v>
          </cell>
          <cell r="P388" t="str">
            <v>张弘</v>
          </cell>
          <cell r="Q388" t="str">
            <v>理科</v>
          </cell>
        </row>
        <row r="389">
          <cell r="A389" t="str">
            <v>513422200308203824</v>
          </cell>
          <cell r="B389" t="str">
            <v>7</v>
          </cell>
          <cell r="C389" t="str">
            <v>陈平美</v>
          </cell>
          <cell r="D389">
            <v>402</v>
          </cell>
          <cell r="E389">
            <v>80</v>
          </cell>
          <cell r="F389" t="str">
            <v>肖锐</v>
          </cell>
          <cell r="G389">
            <v>70</v>
          </cell>
          <cell r="H389" t="str">
            <v>李黎明</v>
          </cell>
          <cell r="I389">
            <v>117</v>
          </cell>
          <cell r="J389" t="str">
            <v>兰卡布尺</v>
          </cell>
          <cell r="K389">
            <v>25</v>
          </cell>
          <cell r="L389" t="str">
            <v>赵建超</v>
          </cell>
          <cell r="M389">
            <v>46</v>
          </cell>
          <cell r="N389" t="str">
            <v>宋欣洲</v>
          </cell>
          <cell r="O389">
            <v>64</v>
          </cell>
          <cell r="P389" t="str">
            <v>彭桦</v>
          </cell>
          <cell r="Q389" t="str">
            <v>理科</v>
          </cell>
        </row>
        <row r="390">
          <cell r="A390" t="str">
            <v>513422200309263626</v>
          </cell>
          <cell r="B390" t="str">
            <v>8</v>
          </cell>
          <cell r="C390" t="str">
            <v>次仁拉初</v>
          </cell>
          <cell r="D390">
            <v>402</v>
          </cell>
          <cell r="E390">
            <v>89</v>
          </cell>
          <cell r="F390" t="str">
            <v>岳子琦</v>
          </cell>
          <cell r="G390">
            <v>76</v>
          </cell>
          <cell r="H390" t="str">
            <v>李黎明</v>
          </cell>
          <cell r="I390">
            <v>94</v>
          </cell>
          <cell r="J390" t="str">
            <v>曾佳瑶</v>
          </cell>
          <cell r="K390">
            <v>27</v>
          </cell>
          <cell r="L390" t="str">
            <v>王友春</v>
          </cell>
          <cell r="M390">
            <v>48</v>
          </cell>
          <cell r="N390" t="str">
            <v>万饶</v>
          </cell>
          <cell r="O390">
            <v>68</v>
          </cell>
          <cell r="P390" t="str">
            <v>彭桦</v>
          </cell>
          <cell r="Q390" t="str">
            <v>理科</v>
          </cell>
        </row>
        <row r="391">
          <cell r="A391" t="str">
            <v>513422200310081918</v>
          </cell>
          <cell r="B391" t="str">
            <v>6</v>
          </cell>
          <cell r="C391" t="str">
            <v>马华</v>
          </cell>
          <cell r="D391">
            <v>401</v>
          </cell>
          <cell r="E391">
            <v>79</v>
          </cell>
          <cell r="F391" t="str">
            <v>易涛</v>
          </cell>
          <cell r="G391">
            <v>131</v>
          </cell>
          <cell r="H391" t="str">
            <v>央宗娜姆</v>
          </cell>
          <cell r="I391">
            <v>22</v>
          </cell>
          <cell r="J391" t="str">
            <v>兰卡布尺</v>
          </cell>
          <cell r="K391">
            <v>46</v>
          </cell>
          <cell r="L391" t="str">
            <v>周强</v>
          </cell>
          <cell r="M391">
            <v>65</v>
          </cell>
          <cell r="N391" t="str">
            <v>叶小军</v>
          </cell>
          <cell r="O391">
            <v>58</v>
          </cell>
          <cell r="P391" t="str">
            <v>张弘</v>
          </cell>
          <cell r="Q391" t="str">
            <v>理科</v>
          </cell>
        </row>
        <row r="392">
          <cell r="A392" t="str">
            <v>513422200401023828</v>
          </cell>
          <cell r="B392" t="str">
            <v>10</v>
          </cell>
          <cell r="C392" t="str">
            <v>王秀英</v>
          </cell>
          <cell r="D392">
            <v>398.5</v>
          </cell>
          <cell r="E392">
            <v>93</v>
          </cell>
          <cell r="F392" t="str">
            <v>岳子琦</v>
          </cell>
          <cell r="G392">
            <v>84</v>
          </cell>
          <cell r="H392" t="str">
            <v>刘宗林</v>
          </cell>
          <cell r="I392">
            <v>77.5</v>
          </cell>
          <cell r="J392" t="str">
            <v>拉初</v>
          </cell>
          <cell r="K392">
            <v>45</v>
          </cell>
          <cell r="L392" t="str">
            <v>王友春</v>
          </cell>
          <cell r="M392">
            <v>34</v>
          </cell>
          <cell r="N392" t="str">
            <v>叶小军</v>
          </cell>
          <cell r="O392">
            <v>65</v>
          </cell>
          <cell r="P392" t="str">
            <v>彭桦</v>
          </cell>
          <cell r="Q392" t="str">
            <v>理科</v>
          </cell>
        </row>
        <row r="393">
          <cell r="A393" t="str">
            <v>513422200303252512</v>
          </cell>
          <cell r="B393" t="str">
            <v>9</v>
          </cell>
          <cell r="C393" t="str">
            <v>李平</v>
          </cell>
          <cell r="D393">
            <v>396.5</v>
          </cell>
          <cell r="E393">
            <v>77</v>
          </cell>
          <cell r="F393" t="str">
            <v>肖锐</v>
          </cell>
          <cell r="G393">
            <v>113</v>
          </cell>
          <cell r="H393" t="str">
            <v>赵云川</v>
          </cell>
          <cell r="I393">
            <v>57.5</v>
          </cell>
          <cell r="J393" t="str">
            <v>邵辉</v>
          </cell>
          <cell r="K393">
            <v>44</v>
          </cell>
          <cell r="L393" t="str">
            <v>周强</v>
          </cell>
          <cell r="M393">
            <v>53</v>
          </cell>
          <cell r="N393" t="str">
            <v>李荣鑫</v>
          </cell>
          <cell r="O393">
            <v>52</v>
          </cell>
          <cell r="P393" t="str">
            <v>杜建清</v>
          </cell>
          <cell r="Q393" t="str">
            <v>理科</v>
          </cell>
        </row>
        <row r="394">
          <cell r="A394" t="str">
            <v>513422200009151518</v>
          </cell>
          <cell r="B394" t="str">
            <v>10</v>
          </cell>
          <cell r="C394" t="str">
            <v>杨挥</v>
          </cell>
          <cell r="D394">
            <v>396</v>
          </cell>
          <cell r="E394">
            <v>99</v>
          </cell>
          <cell r="F394" t="str">
            <v>岳子琦</v>
          </cell>
          <cell r="G394">
            <v>92</v>
          </cell>
          <cell r="H394" t="str">
            <v>刘宗林</v>
          </cell>
          <cell r="I394">
            <v>71</v>
          </cell>
          <cell r="J394" t="str">
            <v>拉初</v>
          </cell>
          <cell r="K394">
            <v>32</v>
          </cell>
          <cell r="L394" t="str">
            <v>王友春</v>
          </cell>
          <cell r="M394">
            <v>43</v>
          </cell>
          <cell r="N394" t="str">
            <v>叶小军</v>
          </cell>
          <cell r="O394">
            <v>59</v>
          </cell>
          <cell r="P394" t="str">
            <v>彭桦</v>
          </cell>
          <cell r="Q394" t="str">
            <v>理科</v>
          </cell>
        </row>
        <row r="395">
          <cell r="A395" t="str">
            <v>513422200311251325</v>
          </cell>
          <cell r="B395" t="str">
            <v>8</v>
          </cell>
          <cell r="C395" t="str">
            <v>扎西布尺</v>
          </cell>
          <cell r="D395">
            <v>396</v>
          </cell>
          <cell r="E395">
            <v>88</v>
          </cell>
          <cell r="F395" t="str">
            <v>岳子琦</v>
          </cell>
          <cell r="G395">
            <v>89</v>
          </cell>
          <cell r="H395" t="str">
            <v>李黎明</v>
          </cell>
          <cell r="I395">
            <v>87</v>
          </cell>
          <cell r="J395" t="str">
            <v>曾佳瑶</v>
          </cell>
          <cell r="K395">
            <v>26</v>
          </cell>
          <cell r="L395" t="str">
            <v>王友春</v>
          </cell>
          <cell r="M395">
            <v>45</v>
          </cell>
          <cell r="N395" t="str">
            <v>万饶</v>
          </cell>
          <cell r="O395">
            <v>61</v>
          </cell>
          <cell r="P395" t="str">
            <v>彭桦</v>
          </cell>
          <cell r="Q395" t="str">
            <v>理科</v>
          </cell>
        </row>
        <row r="396">
          <cell r="A396" t="str">
            <v>513422199908042512</v>
          </cell>
          <cell r="B396" t="str">
            <v>10</v>
          </cell>
          <cell r="C396" t="str">
            <v>邱文</v>
          </cell>
          <cell r="D396">
            <v>393</v>
          </cell>
          <cell r="E396">
            <v>80</v>
          </cell>
          <cell r="F396" t="str">
            <v>岳子琦</v>
          </cell>
          <cell r="G396">
            <v>82</v>
          </cell>
          <cell r="H396" t="str">
            <v>刘宗林</v>
          </cell>
          <cell r="I396">
            <v>75</v>
          </cell>
          <cell r="J396" t="str">
            <v>拉初</v>
          </cell>
          <cell r="K396">
            <v>49</v>
          </cell>
          <cell r="L396" t="str">
            <v>王友春</v>
          </cell>
          <cell r="M396">
            <v>43</v>
          </cell>
          <cell r="N396" t="str">
            <v>叶小军</v>
          </cell>
          <cell r="O396">
            <v>64</v>
          </cell>
          <cell r="P396" t="str">
            <v>彭桦</v>
          </cell>
          <cell r="Q396" t="str">
            <v>理科</v>
          </cell>
        </row>
        <row r="397">
          <cell r="A397" t="str">
            <v>513422200310021720</v>
          </cell>
          <cell r="B397" t="str">
            <v>6</v>
          </cell>
          <cell r="C397" t="str">
            <v>李荣融</v>
          </cell>
          <cell r="D397">
            <v>392</v>
          </cell>
          <cell r="E397">
            <v>84</v>
          </cell>
          <cell r="F397" t="str">
            <v>易涛</v>
          </cell>
          <cell r="G397">
            <v>106</v>
          </cell>
          <cell r="H397" t="str">
            <v>央宗娜姆</v>
          </cell>
          <cell r="I397">
            <v>65</v>
          </cell>
          <cell r="J397" t="str">
            <v>兰卡布尺</v>
          </cell>
          <cell r="K397">
            <v>21</v>
          </cell>
          <cell r="L397" t="str">
            <v>周强</v>
          </cell>
          <cell r="M397">
            <v>64</v>
          </cell>
          <cell r="N397" t="str">
            <v>叶小军</v>
          </cell>
          <cell r="O397">
            <v>52</v>
          </cell>
          <cell r="P397" t="str">
            <v>张弘</v>
          </cell>
          <cell r="Q397" t="str">
            <v>理科</v>
          </cell>
        </row>
        <row r="398">
          <cell r="A398" t="str">
            <v>513422200308062128</v>
          </cell>
          <cell r="B398" t="str">
            <v>8</v>
          </cell>
          <cell r="C398" t="str">
            <v>次里那姆</v>
          </cell>
          <cell r="D398">
            <v>392</v>
          </cell>
          <cell r="E398">
            <v>91</v>
          </cell>
          <cell r="F398" t="str">
            <v>岳子琦</v>
          </cell>
          <cell r="G398">
            <v>82</v>
          </cell>
          <cell r="H398" t="str">
            <v>李黎明</v>
          </cell>
          <cell r="I398">
            <v>105</v>
          </cell>
          <cell r="J398" t="str">
            <v>曾佳瑶</v>
          </cell>
          <cell r="K398">
            <v>32</v>
          </cell>
          <cell r="L398" t="str">
            <v>王友春</v>
          </cell>
          <cell r="M398">
            <v>36</v>
          </cell>
          <cell r="N398" t="str">
            <v>万饶</v>
          </cell>
          <cell r="O398">
            <v>46</v>
          </cell>
          <cell r="P398" t="str">
            <v>彭桦</v>
          </cell>
          <cell r="Q398" t="str">
            <v>理科</v>
          </cell>
        </row>
        <row r="399">
          <cell r="A399" t="str">
            <v>513422200202285067</v>
          </cell>
          <cell r="B399" t="str">
            <v>6</v>
          </cell>
          <cell r="C399" t="str">
            <v>姜才萍</v>
          </cell>
          <cell r="D399">
            <v>390.5</v>
          </cell>
          <cell r="E399">
            <v>86</v>
          </cell>
          <cell r="F399" t="str">
            <v>易涛</v>
          </cell>
          <cell r="G399">
            <v>106</v>
          </cell>
          <cell r="H399" t="str">
            <v>央宗娜姆</v>
          </cell>
          <cell r="I399">
            <v>61.5</v>
          </cell>
          <cell r="J399" t="str">
            <v>兰卡布尺</v>
          </cell>
          <cell r="K399">
            <v>30</v>
          </cell>
          <cell r="L399" t="str">
            <v>周强</v>
          </cell>
          <cell r="M399">
            <v>50</v>
          </cell>
          <cell r="N399" t="str">
            <v>叶小军</v>
          </cell>
          <cell r="O399">
            <v>57</v>
          </cell>
          <cell r="P399" t="str">
            <v>张弘</v>
          </cell>
          <cell r="Q399" t="str">
            <v>理科</v>
          </cell>
        </row>
        <row r="400">
          <cell r="A400" t="str">
            <v>51342220050108541X</v>
          </cell>
          <cell r="B400" t="str">
            <v>9</v>
          </cell>
          <cell r="C400" t="str">
            <v>鲁茸杜基</v>
          </cell>
          <cell r="D400">
            <v>389.5</v>
          </cell>
          <cell r="E400">
            <v>83</v>
          </cell>
          <cell r="F400" t="str">
            <v>肖锐</v>
          </cell>
          <cell r="G400">
            <v>110</v>
          </cell>
          <cell r="H400" t="str">
            <v>赵云川</v>
          </cell>
          <cell r="I400">
            <v>49.5</v>
          </cell>
          <cell r="J400" t="str">
            <v>邵辉</v>
          </cell>
          <cell r="K400">
            <v>45</v>
          </cell>
          <cell r="L400" t="str">
            <v>周强</v>
          </cell>
          <cell r="M400">
            <v>51</v>
          </cell>
          <cell r="N400" t="str">
            <v>李荣鑫</v>
          </cell>
          <cell r="O400">
            <v>51</v>
          </cell>
          <cell r="P400" t="str">
            <v>杜建清</v>
          </cell>
          <cell r="Q400" t="str">
            <v>理科</v>
          </cell>
        </row>
        <row r="401">
          <cell r="A401" t="str">
            <v>513422200410171726</v>
          </cell>
          <cell r="B401" t="str">
            <v>7</v>
          </cell>
          <cell r="C401" t="str">
            <v>熊秋月</v>
          </cell>
          <cell r="D401">
            <v>389</v>
          </cell>
          <cell r="E401">
            <v>81</v>
          </cell>
          <cell r="F401" t="str">
            <v>肖锐</v>
          </cell>
          <cell r="G401">
            <v>82</v>
          </cell>
          <cell r="H401" t="str">
            <v>李黎明</v>
          </cell>
          <cell r="I401">
            <v>77</v>
          </cell>
          <cell r="J401" t="str">
            <v>兰卡布尺</v>
          </cell>
          <cell r="K401">
            <v>45</v>
          </cell>
          <cell r="L401" t="str">
            <v>赵建超</v>
          </cell>
          <cell r="M401">
            <v>44</v>
          </cell>
          <cell r="N401" t="str">
            <v>宋欣洲</v>
          </cell>
          <cell r="O401">
            <v>60</v>
          </cell>
          <cell r="P401" t="str">
            <v>彭桦</v>
          </cell>
          <cell r="Q401" t="str">
            <v>理科</v>
          </cell>
        </row>
        <row r="402">
          <cell r="A402" t="str">
            <v>513422200503132515</v>
          </cell>
          <cell r="B402" t="str">
            <v>8</v>
          </cell>
          <cell r="C402" t="str">
            <v>陈平平</v>
          </cell>
          <cell r="D402">
            <v>388.5</v>
          </cell>
          <cell r="E402">
            <v>84</v>
          </cell>
          <cell r="F402" t="str">
            <v>岳子琦</v>
          </cell>
          <cell r="G402">
            <v>111</v>
          </cell>
          <cell r="H402" t="str">
            <v>李黎明</v>
          </cell>
          <cell r="I402">
            <v>46.5</v>
          </cell>
          <cell r="J402" t="str">
            <v>曾佳瑶</v>
          </cell>
          <cell r="K402">
            <v>40</v>
          </cell>
          <cell r="L402" t="str">
            <v>王友春</v>
          </cell>
          <cell r="M402">
            <v>41</v>
          </cell>
          <cell r="N402" t="str">
            <v>万饶</v>
          </cell>
          <cell r="O402">
            <v>66</v>
          </cell>
          <cell r="P402" t="str">
            <v>彭桦</v>
          </cell>
          <cell r="Q402" t="str">
            <v>理科</v>
          </cell>
        </row>
        <row r="403">
          <cell r="A403" t="str">
            <v>51342220030821622X</v>
          </cell>
          <cell r="B403" t="str">
            <v>9</v>
          </cell>
          <cell r="C403" t="str">
            <v>次尔依珍</v>
          </cell>
          <cell r="D403">
            <v>387</v>
          </cell>
          <cell r="E403">
            <v>80</v>
          </cell>
          <cell r="F403" t="str">
            <v>肖锐</v>
          </cell>
          <cell r="G403">
            <v>102</v>
          </cell>
          <cell r="H403" t="str">
            <v>赵云川</v>
          </cell>
          <cell r="I403">
            <v>85</v>
          </cell>
          <cell r="J403" t="str">
            <v>邵辉</v>
          </cell>
          <cell r="K403">
            <v>30</v>
          </cell>
          <cell r="L403" t="str">
            <v>周强</v>
          </cell>
          <cell r="M403">
            <v>56</v>
          </cell>
          <cell r="N403" t="str">
            <v>李荣鑫</v>
          </cell>
          <cell r="O403">
            <v>34</v>
          </cell>
          <cell r="P403" t="str">
            <v>杜建清</v>
          </cell>
          <cell r="Q403" t="str">
            <v>理科</v>
          </cell>
        </row>
        <row r="404">
          <cell r="A404" t="str">
            <v>513422200406092515</v>
          </cell>
          <cell r="B404" t="str">
            <v>8</v>
          </cell>
          <cell r="C404" t="str">
            <v>杨树才</v>
          </cell>
          <cell r="D404">
            <v>386.5</v>
          </cell>
          <cell r="E404">
            <v>88</v>
          </cell>
          <cell r="F404" t="str">
            <v>岳子琦</v>
          </cell>
          <cell r="G404">
            <v>86</v>
          </cell>
          <cell r="H404" t="str">
            <v>李黎明</v>
          </cell>
          <cell r="I404">
            <v>67.5</v>
          </cell>
          <cell r="J404" t="str">
            <v>曾佳瑶</v>
          </cell>
          <cell r="K404">
            <v>44</v>
          </cell>
          <cell r="L404" t="str">
            <v>王友春</v>
          </cell>
          <cell r="M404">
            <v>40</v>
          </cell>
          <cell r="N404" t="str">
            <v>万饶</v>
          </cell>
          <cell r="O404">
            <v>61</v>
          </cell>
          <cell r="P404" t="str">
            <v>彭桦</v>
          </cell>
          <cell r="Q404" t="str">
            <v>理科</v>
          </cell>
        </row>
        <row r="405">
          <cell r="A405" t="str">
            <v>513422200301055013</v>
          </cell>
          <cell r="B405" t="str">
            <v>6</v>
          </cell>
          <cell r="C405" t="str">
            <v>李自友</v>
          </cell>
          <cell r="D405">
            <v>384.5</v>
          </cell>
          <cell r="E405">
            <v>90</v>
          </cell>
          <cell r="F405" t="str">
            <v>易涛</v>
          </cell>
          <cell r="G405">
            <v>106</v>
          </cell>
          <cell r="H405" t="str">
            <v>央宗娜姆</v>
          </cell>
          <cell r="I405">
            <v>48.5</v>
          </cell>
          <cell r="J405" t="str">
            <v>兰卡布尺</v>
          </cell>
          <cell r="K405">
            <v>51</v>
          </cell>
          <cell r="L405" t="str">
            <v>周强</v>
          </cell>
          <cell r="M405">
            <v>39</v>
          </cell>
          <cell r="N405" t="str">
            <v>叶小军</v>
          </cell>
          <cell r="O405">
            <v>50</v>
          </cell>
          <cell r="P405" t="str">
            <v>张弘</v>
          </cell>
          <cell r="Q405" t="str">
            <v>理科</v>
          </cell>
        </row>
        <row r="406">
          <cell r="A406" t="str">
            <v>513422200305143627</v>
          </cell>
          <cell r="B406" t="str">
            <v>7</v>
          </cell>
          <cell r="C406" t="str">
            <v>许存瑶</v>
          </cell>
          <cell r="D406">
            <v>382</v>
          </cell>
          <cell r="E406">
            <v>90</v>
          </cell>
          <cell r="F406" t="str">
            <v>肖锐</v>
          </cell>
          <cell r="G406">
            <v>89</v>
          </cell>
          <cell r="H406" t="str">
            <v>李黎明</v>
          </cell>
          <cell r="I406">
            <v>75</v>
          </cell>
          <cell r="J406" t="str">
            <v>兰卡布尺</v>
          </cell>
          <cell r="K406">
            <v>22</v>
          </cell>
          <cell r="L406" t="str">
            <v>赵建超</v>
          </cell>
          <cell r="M406">
            <v>43</v>
          </cell>
          <cell r="N406" t="str">
            <v>宋欣洲</v>
          </cell>
          <cell r="O406">
            <v>63</v>
          </cell>
          <cell r="P406" t="str">
            <v>彭桦</v>
          </cell>
          <cell r="Q406" t="str">
            <v>理科</v>
          </cell>
        </row>
        <row r="407">
          <cell r="A407" t="str">
            <v>513422200009175819</v>
          </cell>
          <cell r="B407" t="str">
            <v>7</v>
          </cell>
          <cell r="C407" t="str">
            <v>苏朗拉布</v>
          </cell>
          <cell r="D407">
            <v>381.5</v>
          </cell>
          <cell r="E407">
            <v>80</v>
          </cell>
          <cell r="F407" t="str">
            <v>肖锐</v>
          </cell>
          <cell r="G407">
            <v>126</v>
          </cell>
          <cell r="H407" t="str">
            <v>李黎明</v>
          </cell>
          <cell r="I407">
            <v>55.5</v>
          </cell>
          <cell r="J407" t="str">
            <v>兰卡布尺</v>
          </cell>
          <cell r="K407">
            <v>30</v>
          </cell>
          <cell r="L407" t="str">
            <v>赵建超</v>
          </cell>
          <cell r="M407">
            <v>44</v>
          </cell>
          <cell r="N407" t="str">
            <v>宋欣洲</v>
          </cell>
          <cell r="O407">
            <v>46</v>
          </cell>
          <cell r="P407" t="str">
            <v>彭桦</v>
          </cell>
          <cell r="Q407" t="str">
            <v>理科</v>
          </cell>
        </row>
        <row r="408">
          <cell r="A408" t="str">
            <v>513422200301094426</v>
          </cell>
          <cell r="B408" t="str">
            <v>7</v>
          </cell>
          <cell r="C408" t="str">
            <v>次尔卓玛</v>
          </cell>
          <cell r="D408">
            <v>380</v>
          </cell>
          <cell r="E408">
            <v>100</v>
          </cell>
          <cell r="F408" t="str">
            <v>肖锐</v>
          </cell>
          <cell r="G408">
            <v>64</v>
          </cell>
          <cell r="H408" t="str">
            <v>李黎明</v>
          </cell>
          <cell r="I408">
            <v>108</v>
          </cell>
          <cell r="J408" t="str">
            <v>兰卡布尺</v>
          </cell>
          <cell r="K408">
            <v>28</v>
          </cell>
          <cell r="L408" t="str">
            <v>赵建超</v>
          </cell>
          <cell r="M408">
            <v>34</v>
          </cell>
          <cell r="N408" t="str">
            <v>宋欣洲</v>
          </cell>
          <cell r="O408">
            <v>46</v>
          </cell>
          <cell r="P408" t="str">
            <v>彭桦</v>
          </cell>
          <cell r="Q408" t="str">
            <v>理科</v>
          </cell>
        </row>
        <row r="409">
          <cell r="A409" t="str">
            <v>513422200208176216</v>
          </cell>
          <cell r="B409" t="str">
            <v>9</v>
          </cell>
          <cell r="C409" t="str">
            <v>李永华</v>
          </cell>
          <cell r="D409">
            <v>378.5</v>
          </cell>
          <cell r="E409">
            <v>89</v>
          </cell>
          <cell r="F409" t="str">
            <v>肖锐</v>
          </cell>
          <cell r="G409">
            <v>96</v>
          </cell>
          <cell r="H409" t="str">
            <v>赵云川</v>
          </cell>
          <cell r="I409">
            <v>63.5</v>
          </cell>
          <cell r="J409" t="str">
            <v>邵辉</v>
          </cell>
          <cell r="K409">
            <v>40</v>
          </cell>
          <cell r="L409" t="str">
            <v>周强</v>
          </cell>
          <cell r="M409">
            <v>42</v>
          </cell>
          <cell r="N409" t="str">
            <v>李荣鑫</v>
          </cell>
          <cell r="O409">
            <v>48</v>
          </cell>
          <cell r="P409" t="str">
            <v>杜建清</v>
          </cell>
          <cell r="Q409" t="str">
            <v>理科</v>
          </cell>
        </row>
        <row r="410">
          <cell r="A410" t="str">
            <v>51342220021207292X</v>
          </cell>
          <cell r="B410" t="str">
            <v>11</v>
          </cell>
          <cell r="C410" t="str">
            <v>唐康娇</v>
          </cell>
          <cell r="D410">
            <v>378</v>
          </cell>
          <cell r="E410">
            <v>97</v>
          </cell>
          <cell r="F410" t="str">
            <v>易涛</v>
          </cell>
          <cell r="G410">
            <v>99</v>
          </cell>
          <cell r="H410" t="str">
            <v>央宗娜姆</v>
          </cell>
          <cell r="I410">
            <v>81</v>
          </cell>
          <cell r="J410" t="str">
            <v>曾佳瑶</v>
          </cell>
          <cell r="K410">
            <v>21</v>
          </cell>
          <cell r="L410" t="str">
            <v>赵建超</v>
          </cell>
          <cell r="M410">
            <v>35</v>
          </cell>
          <cell r="N410" t="str">
            <v>万饶</v>
          </cell>
          <cell r="O410">
            <v>45</v>
          </cell>
          <cell r="P410" t="str">
            <v>张弘</v>
          </cell>
          <cell r="Q410" t="str">
            <v>理科</v>
          </cell>
        </row>
        <row r="411">
          <cell r="A411" t="str">
            <v>513423200308010017</v>
          </cell>
          <cell r="B411" t="str">
            <v>9</v>
          </cell>
          <cell r="C411" t="str">
            <v>伍永平</v>
          </cell>
          <cell r="D411">
            <v>377</v>
          </cell>
          <cell r="E411">
            <v>90</v>
          </cell>
          <cell r="F411" t="str">
            <v>肖锐</v>
          </cell>
          <cell r="G411">
            <v>88</v>
          </cell>
          <cell r="H411" t="str">
            <v>赵云川</v>
          </cell>
          <cell r="I411">
            <v>63</v>
          </cell>
          <cell r="J411" t="str">
            <v>邵辉</v>
          </cell>
          <cell r="K411">
            <v>38</v>
          </cell>
          <cell r="L411" t="str">
            <v>周强</v>
          </cell>
          <cell r="M411">
            <v>42</v>
          </cell>
          <cell r="N411" t="str">
            <v>李荣鑫</v>
          </cell>
          <cell r="O411">
            <v>56</v>
          </cell>
          <cell r="P411" t="str">
            <v>杜建清</v>
          </cell>
          <cell r="Q411" t="str">
            <v>理科</v>
          </cell>
        </row>
        <row r="412">
          <cell r="A412" t="str">
            <v>513422200105282710</v>
          </cell>
          <cell r="B412" t="str">
            <v>7</v>
          </cell>
          <cell r="C412" t="str">
            <v>邱小青</v>
          </cell>
          <cell r="D412">
            <v>377</v>
          </cell>
          <cell r="E412">
            <v>91</v>
          </cell>
          <cell r="F412" t="str">
            <v>肖锐</v>
          </cell>
          <cell r="G412">
            <v>83</v>
          </cell>
          <cell r="H412" t="str">
            <v>李黎明</v>
          </cell>
          <cell r="I412">
            <v>85</v>
          </cell>
          <cell r="J412" t="str">
            <v>兰卡布尺</v>
          </cell>
          <cell r="K412">
            <v>29</v>
          </cell>
          <cell r="L412" t="str">
            <v>赵建超</v>
          </cell>
          <cell r="M412">
            <v>48</v>
          </cell>
          <cell r="N412" t="str">
            <v>宋欣洲</v>
          </cell>
          <cell r="O412">
            <v>41</v>
          </cell>
          <cell r="P412" t="str">
            <v>彭桦</v>
          </cell>
          <cell r="Q412" t="str">
            <v>理科</v>
          </cell>
        </row>
        <row r="413">
          <cell r="A413" t="str">
            <v>513422200305124813</v>
          </cell>
          <cell r="B413" t="str">
            <v>7</v>
          </cell>
          <cell r="C413" t="str">
            <v>小勇</v>
          </cell>
          <cell r="D413">
            <v>375</v>
          </cell>
          <cell r="E413">
            <v>90</v>
          </cell>
          <cell r="F413" t="str">
            <v>肖锐</v>
          </cell>
          <cell r="G413">
            <v>101</v>
          </cell>
          <cell r="H413" t="str">
            <v>李黎明</v>
          </cell>
          <cell r="I413">
            <v>30</v>
          </cell>
          <cell r="J413" t="str">
            <v>兰卡布尺</v>
          </cell>
          <cell r="K413">
            <v>61</v>
          </cell>
          <cell r="L413" t="str">
            <v>赵建超</v>
          </cell>
          <cell r="M413">
            <v>42</v>
          </cell>
          <cell r="N413" t="str">
            <v>宋欣洲</v>
          </cell>
          <cell r="O413">
            <v>51</v>
          </cell>
          <cell r="P413" t="str">
            <v>彭桦</v>
          </cell>
          <cell r="Q413" t="str">
            <v>理科</v>
          </cell>
        </row>
        <row r="414">
          <cell r="A414" t="str">
            <v>513422200309094615</v>
          </cell>
          <cell r="B414" t="str">
            <v>9</v>
          </cell>
          <cell r="C414" t="str">
            <v>孙宁</v>
          </cell>
          <cell r="D414">
            <v>374.5</v>
          </cell>
          <cell r="E414">
            <v>89</v>
          </cell>
          <cell r="F414" t="str">
            <v>肖锐</v>
          </cell>
          <cell r="G414">
            <v>89</v>
          </cell>
          <cell r="H414" t="str">
            <v>赵云川</v>
          </cell>
          <cell r="I414">
            <v>73.5</v>
          </cell>
          <cell r="J414" t="str">
            <v>邵辉</v>
          </cell>
          <cell r="K414">
            <v>34</v>
          </cell>
          <cell r="L414" t="str">
            <v>周强</v>
          </cell>
          <cell r="M414">
            <v>40</v>
          </cell>
          <cell r="N414" t="str">
            <v>李荣鑫</v>
          </cell>
          <cell r="O414">
            <v>49</v>
          </cell>
          <cell r="P414" t="str">
            <v>杜建清</v>
          </cell>
          <cell r="Q414" t="str">
            <v>理科</v>
          </cell>
        </row>
        <row r="415">
          <cell r="A415" t="str">
            <v>513422200201186411</v>
          </cell>
          <cell r="B415" t="str">
            <v>6</v>
          </cell>
          <cell r="C415" t="str">
            <v>鲁绒次尔</v>
          </cell>
          <cell r="D415">
            <v>374.5</v>
          </cell>
          <cell r="E415">
            <v>79</v>
          </cell>
          <cell r="F415" t="str">
            <v>易涛</v>
          </cell>
          <cell r="G415">
            <v>104</v>
          </cell>
          <cell r="H415" t="str">
            <v>央宗娜姆</v>
          </cell>
          <cell r="I415">
            <v>53.5</v>
          </cell>
          <cell r="J415" t="str">
            <v>兰卡布尺</v>
          </cell>
          <cell r="K415">
            <v>29</v>
          </cell>
          <cell r="L415" t="str">
            <v>周强</v>
          </cell>
          <cell r="M415">
            <v>57</v>
          </cell>
          <cell r="N415" t="str">
            <v>叶小军</v>
          </cell>
          <cell r="O415">
            <v>52</v>
          </cell>
          <cell r="P415" t="str">
            <v>张弘</v>
          </cell>
          <cell r="Q415" t="str">
            <v>理科</v>
          </cell>
        </row>
        <row r="416">
          <cell r="A416" t="str">
            <v>513422200507150016</v>
          </cell>
          <cell r="B416" t="str">
            <v>8</v>
          </cell>
          <cell r="C416" t="str">
            <v>毛志辉</v>
          </cell>
          <cell r="D416">
            <v>374</v>
          </cell>
          <cell r="E416">
            <v>96</v>
          </cell>
          <cell r="F416" t="str">
            <v>岳子琦</v>
          </cell>
          <cell r="G416">
            <v>84</v>
          </cell>
          <cell r="H416" t="str">
            <v>李黎明</v>
          </cell>
          <cell r="I416">
            <v>75</v>
          </cell>
          <cell r="J416" t="str">
            <v>曾佳瑶</v>
          </cell>
          <cell r="K416">
            <v>37</v>
          </cell>
          <cell r="L416" t="str">
            <v>王友春</v>
          </cell>
          <cell r="M416">
            <v>27</v>
          </cell>
          <cell r="N416" t="str">
            <v>万饶</v>
          </cell>
          <cell r="O416">
            <v>55</v>
          </cell>
          <cell r="P416" t="str">
            <v>彭桦</v>
          </cell>
          <cell r="Q416" t="str">
            <v>理科</v>
          </cell>
        </row>
        <row r="417">
          <cell r="A417" t="str">
            <v>513422200210011517</v>
          </cell>
          <cell r="B417" t="str">
            <v>9</v>
          </cell>
          <cell r="C417" t="str">
            <v>樊偏初</v>
          </cell>
          <cell r="D417">
            <v>373.5</v>
          </cell>
          <cell r="E417">
            <v>78</v>
          </cell>
          <cell r="F417" t="str">
            <v>肖锐</v>
          </cell>
          <cell r="G417">
            <v>105</v>
          </cell>
          <cell r="H417" t="str">
            <v>赵云川</v>
          </cell>
          <cell r="I417">
            <v>57.5</v>
          </cell>
          <cell r="J417" t="str">
            <v>邵辉</v>
          </cell>
          <cell r="K417">
            <v>20</v>
          </cell>
          <cell r="L417" t="str">
            <v>周强</v>
          </cell>
          <cell r="M417">
            <v>53</v>
          </cell>
          <cell r="N417" t="str">
            <v>李荣鑫</v>
          </cell>
          <cell r="O417">
            <v>60</v>
          </cell>
          <cell r="P417" t="str">
            <v>杜建清</v>
          </cell>
          <cell r="Q417" t="str">
            <v>理科</v>
          </cell>
        </row>
        <row r="418">
          <cell r="A418" t="str">
            <v>51342220021102271X</v>
          </cell>
          <cell r="B418" t="str">
            <v>9</v>
          </cell>
          <cell r="C418" t="str">
            <v>黄建林</v>
          </cell>
          <cell r="D418">
            <v>373</v>
          </cell>
          <cell r="E418">
            <v>93</v>
          </cell>
          <cell r="F418" t="str">
            <v>肖锐</v>
          </cell>
          <cell r="G418">
            <v>86</v>
          </cell>
          <cell r="H418" t="str">
            <v>赵云川</v>
          </cell>
          <cell r="I418">
            <v>65</v>
          </cell>
          <cell r="J418" t="str">
            <v>邵辉</v>
          </cell>
          <cell r="K418">
            <v>24</v>
          </cell>
          <cell r="L418" t="str">
            <v>周强</v>
          </cell>
          <cell r="M418">
            <v>50</v>
          </cell>
          <cell r="N418" t="str">
            <v>李荣鑫</v>
          </cell>
          <cell r="O418">
            <v>55</v>
          </cell>
          <cell r="P418" t="str">
            <v>杜建清</v>
          </cell>
          <cell r="Q418" t="str">
            <v>理科</v>
          </cell>
        </row>
        <row r="419">
          <cell r="A419" t="str">
            <v>513422200308090727</v>
          </cell>
          <cell r="B419" t="str">
            <v>9</v>
          </cell>
          <cell r="C419" t="str">
            <v>兰兴莲</v>
          </cell>
          <cell r="D419">
            <v>373</v>
          </cell>
          <cell r="E419">
            <v>83</v>
          </cell>
          <cell r="F419" t="str">
            <v>肖锐</v>
          </cell>
          <cell r="G419">
            <v>92</v>
          </cell>
          <cell r="H419" t="str">
            <v>赵云川</v>
          </cell>
          <cell r="I419">
            <v>82</v>
          </cell>
          <cell r="J419" t="str">
            <v>邵辉</v>
          </cell>
          <cell r="K419">
            <v>18</v>
          </cell>
          <cell r="L419" t="str">
            <v>周强</v>
          </cell>
          <cell r="M419">
            <v>52</v>
          </cell>
          <cell r="N419" t="str">
            <v>李荣鑫</v>
          </cell>
          <cell r="O419">
            <v>46</v>
          </cell>
          <cell r="P419" t="str">
            <v>杜建清</v>
          </cell>
          <cell r="Q419" t="str">
            <v>理科</v>
          </cell>
        </row>
        <row r="420">
          <cell r="A420" t="str">
            <v>513422200407290046</v>
          </cell>
          <cell r="B420" t="str">
            <v>9</v>
          </cell>
          <cell r="C420" t="str">
            <v>张虹</v>
          </cell>
          <cell r="D420">
            <v>370.5</v>
          </cell>
          <cell r="E420">
            <v>73</v>
          </cell>
          <cell r="F420" t="str">
            <v>肖锐</v>
          </cell>
          <cell r="G420">
            <v>65</v>
          </cell>
          <cell r="H420" t="str">
            <v>赵云川</v>
          </cell>
          <cell r="I420">
            <v>104.5</v>
          </cell>
          <cell r="J420" t="str">
            <v>邵辉</v>
          </cell>
          <cell r="K420">
            <v>29</v>
          </cell>
          <cell r="L420" t="str">
            <v>周强</v>
          </cell>
          <cell r="M420">
            <v>53</v>
          </cell>
          <cell r="N420" t="str">
            <v>李荣鑫</v>
          </cell>
          <cell r="O420">
            <v>46</v>
          </cell>
          <cell r="P420" t="str">
            <v>杜建清</v>
          </cell>
          <cell r="Q420" t="str">
            <v>理科</v>
          </cell>
        </row>
        <row r="421">
          <cell r="A421" t="str">
            <v>513422200510256620</v>
          </cell>
          <cell r="B421" t="str">
            <v>9</v>
          </cell>
          <cell r="C421" t="str">
            <v>陈红</v>
          </cell>
          <cell r="D421">
            <v>368.5</v>
          </cell>
          <cell r="E421">
            <v>76</v>
          </cell>
          <cell r="F421" t="str">
            <v>肖锐</v>
          </cell>
          <cell r="G421">
            <v>108</v>
          </cell>
          <cell r="H421" t="str">
            <v>赵云川</v>
          </cell>
          <cell r="I421">
            <v>77.5</v>
          </cell>
          <cell r="J421" t="str">
            <v>邵辉</v>
          </cell>
          <cell r="K421">
            <v>15</v>
          </cell>
          <cell r="L421" t="str">
            <v>周强</v>
          </cell>
          <cell r="M421">
            <v>47</v>
          </cell>
          <cell r="N421" t="str">
            <v>李荣鑫</v>
          </cell>
          <cell r="O421">
            <v>45</v>
          </cell>
          <cell r="P421" t="str">
            <v>杜建清</v>
          </cell>
          <cell r="Q421" t="str">
            <v>理科</v>
          </cell>
        </row>
        <row r="422">
          <cell r="A422" t="str">
            <v>51342220030316212X</v>
          </cell>
          <cell r="B422" t="str">
            <v>6</v>
          </cell>
          <cell r="C422" t="str">
            <v>吕伍呷</v>
          </cell>
          <cell r="D422">
            <v>368</v>
          </cell>
          <cell r="E422">
            <v>89</v>
          </cell>
          <cell r="F422" t="str">
            <v>易涛</v>
          </cell>
          <cell r="G422">
            <v>99</v>
          </cell>
          <cell r="H422" t="str">
            <v>央宗娜姆</v>
          </cell>
          <cell r="I422">
            <v>94</v>
          </cell>
          <cell r="J422" t="str">
            <v>兰卡布尺</v>
          </cell>
          <cell r="K422">
            <v>25</v>
          </cell>
          <cell r="L422" t="str">
            <v>周强</v>
          </cell>
          <cell r="M422">
            <v>31</v>
          </cell>
          <cell r="N422" t="str">
            <v>叶小军</v>
          </cell>
          <cell r="O422">
            <v>30</v>
          </cell>
          <cell r="P422" t="str">
            <v>张弘</v>
          </cell>
          <cell r="Q422" t="str">
            <v>理科</v>
          </cell>
        </row>
        <row r="423">
          <cell r="A423" t="str">
            <v>513422200302136026</v>
          </cell>
          <cell r="B423" t="str">
            <v>6</v>
          </cell>
          <cell r="C423" t="str">
            <v>次尔央珍</v>
          </cell>
          <cell r="D423">
            <v>367.5</v>
          </cell>
          <cell r="E423">
            <v>89</v>
          </cell>
          <cell r="F423" t="str">
            <v>易涛</v>
          </cell>
          <cell r="G423">
            <v>89</v>
          </cell>
          <cell r="H423" t="str">
            <v>央宗娜姆</v>
          </cell>
          <cell r="I423">
            <v>75.5</v>
          </cell>
          <cell r="J423" t="str">
            <v>兰卡布尺</v>
          </cell>
          <cell r="K423">
            <v>18</v>
          </cell>
          <cell r="L423" t="str">
            <v>周强</v>
          </cell>
          <cell r="M423">
            <v>46</v>
          </cell>
          <cell r="N423" t="str">
            <v>叶小军</v>
          </cell>
          <cell r="O423">
            <v>50</v>
          </cell>
          <cell r="P423" t="str">
            <v>张弘</v>
          </cell>
          <cell r="Q423" t="str">
            <v>理科</v>
          </cell>
        </row>
        <row r="424">
          <cell r="A424" t="str">
            <v>513422200011191922</v>
          </cell>
          <cell r="B424" t="str">
            <v>9</v>
          </cell>
          <cell r="C424" t="str">
            <v>李雪婷</v>
          </cell>
          <cell r="D424">
            <v>366.5</v>
          </cell>
          <cell r="E424">
            <v>91</v>
          </cell>
          <cell r="F424" t="str">
            <v>肖锐</v>
          </cell>
          <cell r="G424">
            <v>98</v>
          </cell>
          <cell r="H424" t="str">
            <v>赵云川</v>
          </cell>
          <cell r="I424">
            <v>74.5</v>
          </cell>
          <cell r="J424" t="str">
            <v>邵辉</v>
          </cell>
          <cell r="K424">
            <v>28</v>
          </cell>
          <cell r="L424" t="str">
            <v>周强</v>
          </cell>
          <cell r="M424">
            <v>34</v>
          </cell>
          <cell r="N424" t="str">
            <v>李荣鑫</v>
          </cell>
          <cell r="O424">
            <v>41</v>
          </cell>
          <cell r="P424" t="str">
            <v>杜建清</v>
          </cell>
          <cell r="Q424" t="str">
            <v>理科</v>
          </cell>
        </row>
        <row r="425">
          <cell r="A425" t="str">
            <v>513422200603011518</v>
          </cell>
          <cell r="B425" t="str">
            <v>8</v>
          </cell>
          <cell r="C425" t="str">
            <v>谭远宏</v>
          </cell>
          <cell r="D425">
            <v>366.5</v>
          </cell>
          <cell r="E425">
            <v>85</v>
          </cell>
          <cell r="F425" t="str">
            <v>岳子琦</v>
          </cell>
          <cell r="G425">
            <v>83</v>
          </cell>
          <cell r="H425" t="str">
            <v>李黎明</v>
          </cell>
          <cell r="I425">
            <v>54.5</v>
          </cell>
          <cell r="J425" t="str">
            <v>曾佳瑶</v>
          </cell>
          <cell r="K425">
            <v>39</v>
          </cell>
          <cell r="L425" t="str">
            <v>王友春</v>
          </cell>
          <cell r="M425">
            <v>42</v>
          </cell>
          <cell r="N425" t="str">
            <v>万饶</v>
          </cell>
          <cell r="O425">
            <v>63</v>
          </cell>
          <cell r="P425" t="str">
            <v>彭桦</v>
          </cell>
          <cell r="Q425" t="str">
            <v>理科</v>
          </cell>
        </row>
        <row r="426">
          <cell r="A426" t="str">
            <v>513422200302192511</v>
          </cell>
          <cell r="B426" t="str">
            <v>6</v>
          </cell>
          <cell r="C426" t="str">
            <v>陶晓林</v>
          </cell>
          <cell r="D426">
            <v>365</v>
          </cell>
          <cell r="E426">
            <v>80</v>
          </cell>
          <cell r="F426" t="str">
            <v>易涛</v>
          </cell>
          <cell r="G426">
            <v>70</v>
          </cell>
          <cell r="H426" t="str">
            <v>央宗娜姆</v>
          </cell>
          <cell r="I426">
            <v>57</v>
          </cell>
          <cell r="J426" t="str">
            <v>兰卡布尺</v>
          </cell>
          <cell r="K426">
            <v>39</v>
          </cell>
          <cell r="L426" t="str">
            <v>周强</v>
          </cell>
          <cell r="M426">
            <v>54</v>
          </cell>
          <cell r="N426" t="str">
            <v>叶小军</v>
          </cell>
          <cell r="O426">
            <v>65</v>
          </cell>
          <cell r="P426" t="str">
            <v>张弘</v>
          </cell>
          <cell r="Q426" t="str">
            <v>理科</v>
          </cell>
        </row>
        <row r="427">
          <cell r="A427" t="str">
            <v>513422200305061111</v>
          </cell>
          <cell r="B427" t="str">
            <v>9</v>
          </cell>
          <cell r="C427" t="str">
            <v>马康</v>
          </cell>
          <cell r="D427">
            <v>364</v>
          </cell>
          <cell r="E427">
            <v>78</v>
          </cell>
          <cell r="F427" t="str">
            <v>肖锐</v>
          </cell>
          <cell r="G427">
            <v>69</v>
          </cell>
          <cell r="H427" t="str">
            <v>赵云川</v>
          </cell>
          <cell r="I427">
            <v>84</v>
          </cell>
          <cell r="J427" t="str">
            <v>邵辉</v>
          </cell>
          <cell r="K427">
            <v>39</v>
          </cell>
          <cell r="L427" t="str">
            <v>周强</v>
          </cell>
          <cell r="M427">
            <v>51</v>
          </cell>
          <cell r="N427" t="str">
            <v>李荣鑫</v>
          </cell>
          <cell r="O427">
            <v>43</v>
          </cell>
          <cell r="P427" t="str">
            <v>杜建清</v>
          </cell>
          <cell r="Q427" t="str">
            <v>理科</v>
          </cell>
        </row>
        <row r="428">
          <cell r="A428" t="str">
            <v>513422200310062717</v>
          </cell>
          <cell r="B428" t="str">
            <v>7</v>
          </cell>
          <cell r="C428" t="str">
            <v>王小富</v>
          </cell>
          <cell r="D428">
            <v>363</v>
          </cell>
          <cell r="E428">
            <v>88</v>
          </cell>
          <cell r="F428" t="str">
            <v>肖锐</v>
          </cell>
          <cell r="G428">
            <v>92</v>
          </cell>
          <cell r="H428" t="str">
            <v>李黎明</v>
          </cell>
          <cell r="I428">
            <v>48</v>
          </cell>
          <cell r="J428" t="str">
            <v>兰卡布尺</v>
          </cell>
          <cell r="K428">
            <v>37</v>
          </cell>
          <cell r="L428" t="str">
            <v>赵建超</v>
          </cell>
          <cell r="M428">
            <v>40</v>
          </cell>
          <cell r="N428" t="str">
            <v>宋欣洲</v>
          </cell>
          <cell r="O428">
            <v>58</v>
          </cell>
          <cell r="P428" t="str">
            <v>彭桦</v>
          </cell>
          <cell r="Q428" t="str">
            <v>理科</v>
          </cell>
        </row>
        <row r="429">
          <cell r="A429" t="str">
            <v>513422200111036823</v>
          </cell>
          <cell r="B429" t="str">
            <v>9</v>
          </cell>
          <cell r="C429" t="str">
            <v>降初祝玛</v>
          </cell>
          <cell r="D429">
            <v>362.5</v>
          </cell>
          <cell r="E429">
            <v>94</v>
          </cell>
          <cell r="F429" t="str">
            <v>肖锐</v>
          </cell>
          <cell r="G429">
            <v>81</v>
          </cell>
          <cell r="H429" t="str">
            <v>赵云川</v>
          </cell>
          <cell r="I429">
            <v>59.5</v>
          </cell>
          <cell r="J429" t="str">
            <v>邵辉</v>
          </cell>
          <cell r="K429">
            <v>27</v>
          </cell>
          <cell r="L429" t="str">
            <v>周强</v>
          </cell>
          <cell r="M429">
            <v>43</v>
          </cell>
          <cell r="N429" t="str">
            <v>李荣鑫</v>
          </cell>
          <cell r="O429">
            <v>58</v>
          </cell>
          <cell r="P429" t="str">
            <v>杜建清</v>
          </cell>
          <cell r="Q429" t="str">
            <v>理科</v>
          </cell>
        </row>
        <row r="430">
          <cell r="A430" t="str">
            <v>513422200301083823</v>
          </cell>
          <cell r="B430" t="str">
            <v>7</v>
          </cell>
          <cell r="C430" t="str">
            <v>赵义春</v>
          </cell>
          <cell r="D430">
            <v>362</v>
          </cell>
          <cell r="E430">
            <v>91</v>
          </cell>
          <cell r="F430" t="str">
            <v>肖锐</v>
          </cell>
          <cell r="G430">
            <v>70</v>
          </cell>
          <cell r="H430" t="str">
            <v>李黎明</v>
          </cell>
          <cell r="I430">
            <v>79</v>
          </cell>
          <cell r="J430" t="str">
            <v>兰卡布尺</v>
          </cell>
          <cell r="K430">
            <v>31</v>
          </cell>
          <cell r="L430" t="str">
            <v>赵建超</v>
          </cell>
          <cell r="M430">
            <v>32</v>
          </cell>
          <cell r="N430" t="str">
            <v>宋欣洲</v>
          </cell>
          <cell r="O430">
            <v>59</v>
          </cell>
          <cell r="P430" t="str">
            <v>彭桦</v>
          </cell>
          <cell r="Q430" t="str">
            <v>理科</v>
          </cell>
        </row>
        <row r="431">
          <cell r="A431" t="str">
            <v>513422200307181141</v>
          </cell>
          <cell r="B431" t="str">
            <v>7</v>
          </cell>
          <cell r="C431" t="str">
            <v>马健芳</v>
          </cell>
          <cell r="D431">
            <v>362</v>
          </cell>
          <cell r="E431">
            <v>100</v>
          </cell>
          <cell r="F431" t="str">
            <v>肖锐</v>
          </cell>
          <cell r="G431">
            <v>96</v>
          </cell>
          <cell r="H431" t="str">
            <v>李黎明</v>
          </cell>
          <cell r="I431">
            <v>75</v>
          </cell>
          <cell r="J431" t="str">
            <v>兰卡布尺</v>
          </cell>
          <cell r="K431">
            <v>19</v>
          </cell>
          <cell r="L431" t="str">
            <v>赵建超</v>
          </cell>
          <cell r="M431">
            <v>31</v>
          </cell>
          <cell r="N431" t="str">
            <v>宋欣洲</v>
          </cell>
          <cell r="O431">
            <v>41</v>
          </cell>
          <cell r="P431" t="str">
            <v>彭桦</v>
          </cell>
          <cell r="Q431" t="str">
            <v>理科</v>
          </cell>
        </row>
        <row r="432">
          <cell r="A432" t="str">
            <v>513422200402260016</v>
          </cell>
          <cell r="B432" t="str">
            <v>9</v>
          </cell>
          <cell r="C432" t="str">
            <v>陈永奕</v>
          </cell>
          <cell r="D432">
            <v>361.5</v>
          </cell>
          <cell r="E432">
            <v>82</v>
          </cell>
          <cell r="F432" t="str">
            <v>肖锐</v>
          </cell>
          <cell r="G432">
            <v>100</v>
          </cell>
          <cell r="H432" t="str">
            <v>赵云川</v>
          </cell>
          <cell r="I432">
            <v>52.5</v>
          </cell>
          <cell r="J432" t="str">
            <v>邵辉</v>
          </cell>
          <cell r="K432">
            <v>36</v>
          </cell>
          <cell r="L432" t="str">
            <v>周强</v>
          </cell>
          <cell r="M432">
            <v>48</v>
          </cell>
          <cell r="N432" t="str">
            <v>李荣鑫</v>
          </cell>
          <cell r="O432">
            <v>43</v>
          </cell>
          <cell r="P432" t="str">
            <v>杜建清</v>
          </cell>
          <cell r="Q432" t="str">
            <v>理科</v>
          </cell>
        </row>
        <row r="433">
          <cell r="A433" t="str">
            <v>513422200311170015</v>
          </cell>
          <cell r="B433" t="str">
            <v>9</v>
          </cell>
          <cell r="C433" t="str">
            <v>扎西温珠</v>
          </cell>
          <cell r="D433">
            <v>361</v>
          </cell>
          <cell r="E433">
            <v>89</v>
          </cell>
          <cell r="F433" t="str">
            <v>肖锐</v>
          </cell>
          <cell r="G433">
            <v>81</v>
          </cell>
          <cell r="H433" t="str">
            <v>赵云川</v>
          </cell>
          <cell r="I433">
            <v>71</v>
          </cell>
          <cell r="J433" t="str">
            <v>邵辉</v>
          </cell>
          <cell r="K433">
            <v>29</v>
          </cell>
          <cell r="L433" t="str">
            <v>周强</v>
          </cell>
          <cell r="M433">
            <v>39</v>
          </cell>
          <cell r="N433" t="str">
            <v>李荣鑫</v>
          </cell>
          <cell r="O433">
            <v>52</v>
          </cell>
          <cell r="P433" t="str">
            <v>杜建清</v>
          </cell>
          <cell r="Q433" t="str">
            <v>理科</v>
          </cell>
        </row>
        <row r="434">
          <cell r="A434" t="str">
            <v>513422200201230013</v>
          </cell>
          <cell r="B434" t="str">
            <v>9</v>
          </cell>
          <cell r="C434" t="str">
            <v>马志勇</v>
          </cell>
          <cell r="D434">
            <v>360.5</v>
          </cell>
          <cell r="E434">
            <v>91</v>
          </cell>
          <cell r="F434" t="str">
            <v>肖锐</v>
          </cell>
          <cell r="G434">
            <v>97</v>
          </cell>
          <cell r="H434" t="str">
            <v>赵云川</v>
          </cell>
          <cell r="I434">
            <v>55.5</v>
          </cell>
          <cell r="J434" t="str">
            <v>邵辉</v>
          </cell>
          <cell r="K434">
            <v>24</v>
          </cell>
          <cell r="L434" t="str">
            <v>周强</v>
          </cell>
          <cell r="M434">
            <v>46</v>
          </cell>
          <cell r="N434" t="str">
            <v>李荣鑫</v>
          </cell>
          <cell r="O434">
            <v>47</v>
          </cell>
          <cell r="P434" t="str">
            <v>杜建清</v>
          </cell>
          <cell r="Q434" t="str">
            <v>理科</v>
          </cell>
        </row>
        <row r="435">
          <cell r="A435" t="str">
            <v>513422200302100031</v>
          </cell>
          <cell r="B435" t="str">
            <v>9</v>
          </cell>
          <cell r="C435" t="str">
            <v>伍文宁</v>
          </cell>
          <cell r="D435">
            <v>360.5</v>
          </cell>
          <cell r="E435">
            <v>73</v>
          </cell>
          <cell r="F435" t="str">
            <v>肖锐</v>
          </cell>
          <cell r="G435">
            <v>98</v>
          </cell>
          <cell r="H435" t="str">
            <v>赵云川</v>
          </cell>
          <cell r="I435">
            <v>70.5</v>
          </cell>
          <cell r="J435" t="str">
            <v>邵辉</v>
          </cell>
          <cell r="K435">
            <v>28</v>
          </cell>
          <cell r="L435" t="str">
            <v>周强</v>
          </cell>
          <cell r="M435">
            <v>46</v>
          </cell>
          <cell r="N435" t="str">
            <v>李荣鑫</v>
          </cell>
          <cell r="O435">
            <v>45</v>
          </cell>
          <cell r="P435" t="str">
            <v>杜建清</v>
          </cell>
          <cell r="Q435" t="str">
            <v>理科</v>
          </cell>
        </row>
        <row r="436">
          <cell r="A436" t="str">
            <v>513422200111216613</v>
          </cell>
          <cell r="B436" t="str">
            <v>9</v>
          </cell>
          <cell r="C436" t="str">
            <v>苏国庆</v>
          </cell>
          <cell r="D436">
            <v>360.5</v>
          </cell>
          <cell r="E436">
            <v>81</v>
          </cell>
          <cell r="F436" t="str">
            <v>肖锐</v>
          </cell>
          <cell r="G436">
            <v>109</v>
          </cell>
          <cell r="H436" t="str">
            <v>赵云川</v>
          </cell>
          <cell r="I436">
            <v>68.5</v>
          </cell>
          <cell r="J436" t="str">
            <v>邵辉</v>
          </cell>
          <cell r="K436">
            <v>21</v>
          </cell>
          <cell r="L436" t="str">
            <v>周强</v>
          </cell>
          <cell r="M436">
            <v>40</v>
          </cell>
          <cell r="N436" t="str">
            <v>李荣鑫</v>
          </cell>
          <cell r="O436">
            <v>41</v>
          </cell>
          <cell r="P436" t="str">
            <v>杜建清</v>
          </cell>
          <cell r="Q436" t="str">
            <v>理科</v>
          </cell>
        </row>
        <row r="437">
          <cell r="A437" t="str">
            <v>513422200101201717</v>
          </cell>
          <cell r="B437" t="str">
            <v>8</v>
          </cell>
          <cell r="C437" t="str">
            <v>方帮友</v>
          </cell>
          <cell r="D437">
            <v>359</v>
          </cell>
          <cell r="E437">
            <v>83</v>
          </cell>
          <cell r="F437" t="str">
            <v>岳子琦</v>
          </cell>
          <cell r="G437">
            <v>101</v>
          </cell>
          <cell r="H437" t="str">
            <v>李黎明</v>
          </cell>
          <cell r="I437">
            <v>41</v>
          </cell>
          <cell r="J437" t="str">
            <v>曾佳瑶</v>
          </cell>
          <cell r="K437">
            <v>34</v>
          </cell>
          <cell r="L437" t="str">
            <v>王友春</v>
          </cell>
          <cell r="M437">
            <v>41</v>
          </cell>
          <cell r="N437" t="str">
            <v>万饶</v>
          </cell>
          <cell r="O437">
            <v>59</v>
          </cell>
          <cell r="P437" t="str">
            <v>彭桦</v>
          </cell>
          <cell r="Q437" t="str">
            <v>理科</v>
          </cell>
        </row>
        <row r="438">
          <cell r="A438" t="str">
            <v>513422200210206613</v>
          </cell>
          <cell r="B438" t="str">
            <v>7</v>
          </cell>
          <cell r="C438" t="str">
            <v>何玉强</v>
          </cell>
          <cell r="D438">
            <v>359</v>
          </cell>
          <cell r="E438">
            <v>91</v>
          </cell>
          <cell r="F438" t="str">
            <v>肖锐</v>
          </cell>
          <cell r="G438">
            <v>67</v>
          </cell>
          <cell r="H438" t="str">
            <v>李黎明</v>
          </cell>
          <cell r="I438">
            <v>54</v>
          </cell>
          <cell r="J438" t="str">
            <v>兰卡布尺</v>
          </cell>
          <cell r="K438">
            <v>36</v>
          </cell>
          <cell r="L438" t="str">
            <v>赵建超</v>
          </cell>
          <cell r="M438">
            <v>44</v>
          </cell>
          <cell r="N438" t="str">
            <v>宋欣洲</v>
          </cell>
          <cell r="O438">
            <v>67</v>
          </cell>
          <cell r="P438" t="str">
            <v>彭桦</v>
          </cell>
          <cell r="Q438" t="str">
            <v>理科</v>
          </cell>
        </row>
        <row r="439">
          <cell r="A439" t="str">
            <v>51342220010603441X</v>
          </cell>
          <cell r="B439" t="str">
            <v>8</v>
          </cell>
          <cell r="C439" t="str">
            <v>李小龙</v>
          </cell>
          <cell r="D439">
            <v>359</v>
          </cell>
          <cell r="E439">
            <v>85</v>
          </cell>
          <cell r="F439" t="str">
            <v>岳子琦</v>
          </cell>
          <cell r="G439">
            <v>68</v>
          </cell>
          <cell r="H439" t="str">
            <v>李黎明</v>
          </cell>
          <cell r="I439">
            <v>77</v>
          </cell>
          <cell r="J439" t="str">
            <v>曾佳瑶</v>
          </cell>
          <cell r="K439">
            <v>34</v>
          </cell>
          <cell r="L439" t="str">
            <v>王友春</v>
          </cell>
          <cell r="M439">
            <v>49</v>
          </cell>
          <cell r="N439" t="str">
            <v>万饶</v>
          </cell>
          <cell r="O439">
            <v>46</v>
          </cell>
          <cell r="P439" t="str">
            <v>彭桦</v>
          </cell>
          <cell r="Q439" t="str">
            <v>理科</v>
          </cell>
        </row>
        <row r="440">
          <cell r="A440" t="str">
            <v>513422200202282712</v>
          </cell>
          <cell r="B440" t="str">
            <v>8</v>
          </cell>
          <cell r="C440" t="str">
            <v>陶友林</v>
          </cell>
          <cell r="D440">
            <v>359</v>
          </cell>
          <cell r="E440">
            <v>93</v>
          </cell>
          <cell r="F440" t="str">
            <v>岳子琦</v>
          </cell>
          <cell r="G440">
            <v>53</v>
          </cell>
          <cell r="H440" t="str">
            <v>李黎明</v>
          </cell>
          <cell r="I440">
            <v>68</v>
          </cell>
          <cell r="J440" t="str">
            <v>曾佳瑶</v>
          </cell>
          <cell r="K440">
            <v>34</v>
          </cell>
          <cell r="L440" t="str">
            <v>王友春</v>
          </cell>
          <cell r="M440">
            <v>49</v>
          </cell>
          <cell r="N440" t="str">
            <v>万饶</v>
          </cell>
          <cell r="O440">
            <v>62</v>
          </cell>
          <cell r="P440" t="str">
            <v>彭桦</v>
          </cell>
          <cell r="Q440" t="str">
            <v>理科</v>
          </cell>
        </row>
        <row r="441">
          <cell r="A441" t="str">
            <v>513422200202183618</v>
          </cell>
          <cell r="B441" t="str">
            <v>9</v>
          </cell>
          <cell r="C441" t="str">
            <v>扎西降初</v>
          </cell>
          <cell r="D441">
            <v>358.5</v>
          </cell>
          <cell r="E441">
            <v>92</v>
          </cell>
          <cell r="F441" t="str">
            <v>肖锐</v>
          </cell>
          <cell r="G441">
            <v>93</v>
          </cell>
          <cell r="H441" t="str">
            <v>赵云川</v>
          </cell>
          <cell r="I441">
            <v>34.5</v>
          </cell>
          <cell r="J441" t="str">
            <v>邵辉</v>
          </cell>
          <cell r="K441">
            <v>37</v>
          </cell>
          <cell r="L441" t="str">
            <v>周强</v>
          </cell>
          <cell r="M441">
            <v>50</v>
          </cell>
          <cell r="N441" t="str">
            <v>李荣鑫</v>
          </cell>
          <cell r="O441">
            <v>52</v>
          </cell>
          <cell r="P441" t="str">
            <v>杜建清</v>
          </cell>
          <cell r="Q441" t="str">
            <v>理科</v>
          </cell>
        </row>
        <row r="442">
          <cell r="A442" t="str">
            <v>513422200405165022</v>
          </cell>
          <cell r="B442" t="str">
            <v>8</v>
          </cell>
          <cell r="C442" t="str">
            <v>泽仁祝玛</v>
          </cell>
          <cell r="D442">
            <v>358.5</v>
          </cell>
          <cell r="E442">
            <v>80</v>
          </cell>
          <cell r="F442" t="str">
            <v>岳子琦</v>
          </cell>
          <cell r="G442">
            <v>97</v>
          </cell>
          <cell r="H442" t="str">
            <v>李黎明</v>
          </cell>
          <cell r="I442">
            <v>50.5</v>
          </cell>
          <cell r="J442" t="str">
            <v>曾佳瑶</v>
          </cell>
          <cell r="K442">
            <v>35</v>
          </cell>
          <cell r="L442" t="str">
            <v>王友春</v>
          </cell>
          <cell r="M442">
            <v>36</v>
          </cell>
          <cell r="N442" t="str">
            <v>万饶</v>
          </cell>
          <cell r="O442">
            <v>60</v>
          </cell>
          <cell r="P442" t="str">
            <v>彭桦</v>
          </cell>
          <cell r="Q442" t="str">
            <v>理科</v>
          </cell>
        </row>
        <row r="443">
          <cell r="A443" t="str">
            <v>513422200203082923</v>
          </cell>
          <cell r="B443" t="str">
            <v>6</v>
          </cell>
          <cell r="C443" t="str">
            <v>王英</v>
          </cell>
          <cell r="D443">
            <v>358</v>
          </cell>
          <cell r="E443">
            <v>93</v>
          </cell>
          <cell r="F443" t="str">
            <v>易涛</v>
          </cell>
          <cell r="G443">
            <v>87</v>
          </cell>
          <cell r="H443" t="str">
            <v>央宗娜姆</v>
          </cell>
          <cell r="I443">
            <v>82</v>
          </cell>
          <cell r="J443" t="str">
            <v>兰卡布尺</v>
          </cell>
          <cell r="K443">
            <v>29</v>
          </cell>
          <cell r="L443" t="str">
            <v>周强</v>
          </cell>
          <cell r="M443">
            <v>27</v>
          </cell>
          <cell r="N443" t="str">
            <v>叶小军</v>
          </cell>
          <cell r="O443">
            <v>40</v>
          </cell>
          <cell r="P443" t="str">
            <v>张弘</v>
          </cell>
          <cell r="Q443" t="str">
            <v>理科</v>
          </cell>
        </row>
        <row r="444">
          <cell r="A444" t="str">
            <v>513422200012010919</v>
          </cell>
          <cell r="B444" t="str">
            <v>6</v>
          </cell>
          <cell r="C444" t="str">
            <v>毛金才</v>
          </cell>
          <cell r="D444">
            <v>357</v>
          </cell>
          <cell r="E444">
            <v>81</v>
          </cell>
          <cell r="F444" t="str">
            <v>易涛</v>
          </cell>
          <cell r="G444">
            <v>76</v>
          </cell>
          <cell r="H444" t="str">
            <v>央宗娜姆</v>
          </cell>
          <cell r="I444">
            <v>98</v>
          </cell>
          <cell r="J444" t="str">
            <v>兰卡布尺</v>
          </cell>
          <cell r="K444">
            <v>18</v>
          </cell>
          <cell r="L444" t="str">
            <v>周强</v>
          </cell>
          <cell r="M444">
            <v>39</v>
          </cell>
          <cell r="N444" t="str">
            <v>叶小军</v>
          </cell>
          <cell r="O444">
            <v>45</v>
          </cell>
          <cell r="P444" t="str">
            <v>张弘</v>
          </cell>
          <cell r="Q444" t="str">
            <v>理科</v>
          </cell>
        </row>
        <row r="445">
          <cell r="A445" t="str">
            <v>513422200401120011</v>
          </cell>
          <cell r="B445" t="str">
            <v>7</v>
          </cell>
          <cell r="C445" t="str">
            <v>毛光力</v>
          </cell>
          <cell r="D445">
            <v>356.5</v>
          </cell>
          <cell r="E445">
            <v>77</v>
          </cell>
          <cell r="F445" t="str">
            <v>肖锐</v>
          </cell>
          <cell r="G445">
            <v>78</v>
          </cell>
          <cell r="H445" t="str">
            <v>李黎明</v>
          </cell>
          <cell r="I445">
            <v>84.5</v>
          </cell>
          <cell r="J445" t="str">
            <v>兰卡布尺</v>
          </cell>
          <cell r="K445">
            <v>28</v>
          </cell>
          <cell r="L445" t="str">
            <v>赵建超</v>
          </cell>
          <cell r="M445">
            <v>36</v>
          </cell>
          <cell r="N445" t="str">
            <v>宋欣洲</v>
          </cell>
          <cell r="O445">
            <v>53</v>
          </cell>
          <cell r="P445" t="str">
            <v>彭桦</v>
          </cell>
          <cell r="Q445" t="str">
            <v>理科</v>
          </cell>
        </row>
        <row r="446">
          <cell r="A446" t="str">
            <v>513422200108152911</v>
          </cell>
          <cell r="B446" t="str">
            <v>6</v>
          </cell>
          <cell r="C446" t="str">
            <v>邱小华</v>
          </cell>
          <cell r="D446">
            <v>356</v>
          </cell>
          <cell r="E446">
            <v>83</v>
          </cell>
          <cell r="F446" t="str">
            <v>易涛</v>
          </cell>
          <cell r="G446">
            <v>114</v>
          </cell>
          <cell r="H446" t="str">
            <v>央宗娜姆</v>
          </cell>
          <cell r="I446">
            <v>41</v>
          </cell>
          <cell r="J446" t="str">
            <v>兰卡布尺</v>
          </cell>
          <cell r="K446">
            <v>30</v>
          </cell>
          <cell r="L446" t="str">
            <v>周强</v>
          </cell>
          <cell r="M446">
            <v>50</v>
          </cell>
          <cell r="N446" t="str">
            <v>叶小军</v>
          </cell>
          <cell r="O446">
            <v>38</v>
          </cell>
          <cell r="P446" t="str">
            <v>张弘</v>
          </cell>
          <cell r="Q446" t="str">
            <v>理科</v>
          </cell>
        </row>
        <row r="447">
          <cell r="A447" t="str">
            <v>513422200306010930</v>
          </cell>
          <cell r="B447" t="str">
            <v>7</v>
          </cell>
          <cell r="C447" t="str">
            <v>苏鑫</v>
          </cell>
          <cell r="D447">
            <v>356</v>
          </cell>
          <cell r="E447">
            <v>92</v>
          </cell>
          <cell r="F447" t="str">
            <v>肖锐</v>
          </cell>
          <cell r="G447">
            <v>94</v>
          </cell>
          <cell r="H447" t="str">
            <v>李黎明</v>
          </cell>
          <cell r="I447">
            <v>50</v>
          </cell>
          <cell r="J447" t="str">
            <v>兰卡布尺</v>
          </cell>
          <cell r="K447">
            <v>35</v>
          </cell>
          <cell r="L447" t="str">
            <v>赵建超</v>
          </cell>
          <cell r="M447">
            <v>34</v>
          </cell>
          <cell r="N447" t="str">
            <v>宋欣洲</v>
          </cell>
          <cell r="O447">
            <v>51</v>
          </cell>
          <cell r="P447" t="str">
            <v>彭桦</v>
          </cell>
          <cell r="Q447" t="str">
            <v>理科</v>
          </cell>
        </row>
        <row r="448">
          <cell r="A448" t="str">
            <v>513422200312306615</v>
          </cell>
          <cell r="B448" t="str">
            <v>9</v>
          </cell>
          <cell r="C448" t="str">
            <v>陈华康</v>
          </cell>
          <cell r="D448">
            <v>355.5</v>
          </cell>
          <cell r="E448">
            <v>80</v>
          </cell>
          <cell r="F448" t="str">
            <v>肖锐</v>
          </cell>
          <cell r="G448">
            <v>80</v>
          </cell>
          <cell r="H448" t="str">
            <v>赵云川</v>
          </cell>
          <cell r="I448">
            <v>71.5</v>
          </cell>
          <cell r="J448" t="str">
            <v>邵辉</v>
          </cell>
          <cell r="K448">
            <v>30</v>
          </cell>
          <cell r="L448" t="str">
            <v>周强</v>
          </cell>
          <cell r="M448">
            <v>47</v>
          </cell>
          <cell r="N448" t="str">
            <v>李荣鑫</v>
          </cell>
          <cell r="O448">
            <v>47</v>
          </cell>
          <cell r="P448" t="str">
            <v>杜建清</v>
          </cell>
          <cell r="Q448" t="str">
            <v>理科</v>
          </cell>
        </row>
        <row r="449">
          <cell r="A449" t="str">
            <v>513422200401166415</v>
          </cell>
          <cell r="B449" t="str">
            <v>6</v>
          </cell>
          <cell r="C449" t="str">
            <v>苏朗多丁</v>
          </cell>
          <cell r="D449">
            <v>353</v>
          </cell>
          <cell r="E449">
            <v>86</v>
          </cell>
          <cell r="F449" t="str">
            <v>易涛</v>
          </cell>
          <cell r="G449">
            <v>94</v>
          </cell>
          <cell r="H449" t="str">
            <v>央宗娜姆</v>
          </cell>
          <cell r="I449">
            <v>55</v>
          </cell>
          <cell r="J449" t="str">
            <v>兰卡布尺</v>
          </cell>
          <cell r="K449">
            <v>25</v>
          </cell>
          <cell r="L449" t="str">
            <v>周强</v>
          </cell>
          <cell r="M449">
            <v>45</v>
          </cell>
          <cell r="N449" t="str">
            <v>叶小军</v>
          </cell>
          <cell r="O449">
            <v>48</v>
          </cell>
          <cell r="P449" t="str">
            <v>张弘</v>
          </cell>
          <cell r="Q449" t="str">
            <v>理科</v>
          </cell>
        </row>
        <row r="450">
          <cell r="A450" t="str">
            <v>513422200208104212</v>
          </cell>
          <cell r="B450" t="str">
            <v>8</v>
          </cell>
          <cell r="C450" t="str">
            <v>杜基扎西</v>
          </cell>
          <cell r="D450">
            <v>353</v>
          </cell>
          <cell r="E450">
            <v>91</v>
          </cell>
          <cell r="F450" t="str">
            <v>岳子琦</v>
          </cell>
          <cell r="G450">
            <v>64</v>
          </cell>
          <cell r="H450" t="str">
            <v>李黎明</v>
          </cell>
          <cell r="I450">
            <v>72</v>
          </cell>
          <cell r="J450" t="str">
            <v>曾佳瑶</v>
          </cell>
          <cell r="K450">
            <v>31</v>
          </cell>
          <cell r="L450" t="str">
            <v>王友春</v>
          </cell>
          <cell r="M450">
            <v>34</v>
          </cell>
          <cell r="N450" t="str">
            <v>万饶</v>
          </cell>
          <cell r="O450">
            <v>61</v>
          </cell>
          <cell r="P450" t="str">
            <v>彭桦</v>
          </cell>
          <cell r="Q450" t="str">
            <v>理科</v>
          </cell>
        </row>
        <row r="451">
          <cell r="A451" t="str">
            <v>513422200402154213</v>
          </cell>
          <cell r="B451" t="str">
            <v>8</v>
          </cell>
          <cell r="C451" t="str">
            <v>袁光顺</v>
          </cell>
          <cell r="D451">
            <v>352</v>
          </cell>
          <cell r="E451">
            <v>90</v>
          </cell>
          <cell r="F451" t="str">
            <v>岳子琦</v>
          </cell>
          <cell r="G451">
            <v>79</v>
          </cell>
          <cell r="H451" t="str">
            <v>李黎明</v>
          </cell>
          <cell r="I451">
            <v>36</v>
          </cell>
          <cell r="J451" t="str">
            <v>曾佳瑶</v>
          </cell>
          <cell r="K451">
            <v>49</v>
          </cell>
          <cell r="L451" t="str">
            <v>王友春</v>
          </cell>
          <cell r="M451">
            <v>46</v>
          </cell>
          <cell r="N451" t="str">
            <v>万饶</v>
          </cell>
          <cell r="O451">
            <v>52</v>
          </cell>
          <cell r="P451" t="str">
            <v>彭桦</v>
          </cell>
          <cell r="Q451" t="str">
            <v>理科</v>
          </cell>
        </row>
        <row r="452">
          <cell r="A452" t="str">
            <v>513422200105031719</v>
          </cell>
          <cell r="B452" t="str">
            <v>8</v>
          </cell>
          <cell r="C452" t="str">
            <v>熊文富</v>
          </cell>
          <cell r="D452">
            <v>347</v>
          </cell>
          <cell r="E452">
            <v>88</v>
          </cell>
          <cell r="F452" t="str">
            <v>岳子琦</v>
          </cell>
          <cell r="G452">
            <v>82</v>
          </cell>
          <cell r="H452" t="str">
            <v>李黎明</v>
          </cell>
          <cell r="I452">
            <v>63</v>
          </cell>
          <cell r="J452" t="str">
            <v>曾佳瑶</v>
          </cell>
          <cell r="K452">
            <v>35</v>
          </cell>
          <cell r="L452" t="str">
            <v>王友春</v>
          </cell>
          <cell r="M452">
            <v>21</v>
          </cell>
          <cell r="N452" t="str">
            <v>万饶</v>
          </cell>
          <cell r="O452">
            <v>58</v>
          </cell>
          <cell r="P452" t="str">
            <v>彭桦</v>
          </cell>
          <cell r="Q452" t="str">
            <v>理科</v>
          </cell>
        </row>
        <row r="453">
          <cell r="A453" t="str">
            <v>513422200204200012</v>
          </cell>
          <cell r="B453" t="str">
            <v>6</v>
          </cell>
          <cell r="C453" t="str">
            <v>苏华</v>
          </cell>
          <cell r="D453">
            <v>342.5</v>
          </cell>
          <cell r="E453">
            <v>86</v>
          </cell>
          <cell r="F453" t="str">
            <v>易涛</v>
          </cell>
          <cell r="G453">
            <v>88</v>
          </cell>
          <cell r="H453" t="str">
            <v>央宗娜姆</v>
          </cell>
          <cell r="I453">
            <v>47.5</v>
          </cell>
          <cell r="J453" t="str">
            <v>兰卡布尺</v>
          </cell>
          <cell r="K453">
            <v>32</v>
          </cell>
          <cell r="L453" t="str">
            <v>周强</v>
          </cell>
          <cell r="M453">
            <v>45</v>
          </cell>
          <cell r="N453" t="str">
            <v>叶小军</v>
          </cell>
          <cell r="O453">
            <v>44</v>
          </cell>
          <cell r="P453" t="str">
            <v>张弘</v>
          </cell>
          <cell r="Q453" t="str">
            <v>理科</v>
          </cell>
        </row>
        <row r="454">
          <cell r="A454" t="str">
            <v>513422200110112126</v>
          </cell>
          <cell r="B454" t="str">
            <v>8</v>
          </cell>
          <cell r="C454" t="str">
            <v>马志秀</v>
          </cell>
          <cell r="D454">
            <v>341.5</v>
          </cell>
          <cell r="E454">
            <v>90</v>
          </cell>
          <cell r="F454" t="str">
            <v>岳子琦</v>
          </cell>
          <cell r="G454">
            <v>51</v>
          </cell>
          <cell r="H454" t="str">
            <v>李黎明</v>
          </cell>
          <cell r="I454">
            <v>77.5</v>
          </cell>
          <cell r="J454" t="str">
            <v>曾佳瑶</v>
          </cell>
          <cell r="K454">
            <v>22</v>
          </cell>
          <cell r="L454" t="str">
            <v>王友春</v>
          </cell>
          <cell r="M454">
            <v>33</v>
          </cell>
          <cell r="N454" t="str">
            <v>万饶</v>
          </cell>
          <cell r="O454">
            <v>68</v>
          </cell>
          <cell r="P454" t="str">
            <v>彭桦</v>
          </cell>
          <cell r="Q454" t="str">
            <v>理科</v>
          </cell>
        </row>
        <row r="455">
          <cell r="A455" t="str">
            <v>513422200310042513</v>
          </cell>
          <cell r="B455" t="str">
            <v>6</v>
          </cell>
          <cell r="C455" t="str">
            <v>韩亮</v>
          </cell>
          <cell r="D455">
            <v>341</v>
          </cell>
          <cell r="E455">
            <v>84</v>
          </cell>
          <cell r="F455" t="str">
            <v>易涛</v>
          </cell>
          <cell r="G455">
            <v>81</v>
          </cell>
          <cell r="H455" t="str">
            <v>央宗娜姆</v>
          </cell>
          <cell r="I455">
            <v>57</v>
          </cell>
          <cell r="J455" t="str">
            <v>兰卡布尺</v>
          </cell>
          <cell r="K455">
            <v>26</v>
          </cell>
          <cell r="L455" t="str">
            <v>周强</v>
          </cell>
          <cell r="M455">
            <v>50</v>
          </cell>
          <cell r="N455" t="str">
            <v>叶小军</v>
          </cell>
          <cell r="O455">
            <v>43</v>
          </cell>
          <cell r="P455" t="str">
            <v>张弘</v>
          </cell>
          <cell r="Q455" t="str">
            <v>理科</v>
          </cell>
        </row>
        <row r="456">
          <cell r="A456" t="str">
            <v>51342220050520501x</v>
          </cell>
          <cell r="B456" t="str">
            <v>6</v>
          </cell>
          <cell r="C456" t="str">
            <v>姜才宝</v>
          </cell>
          <cell r="D456">
            <v>338.5</v>
          </cell>
          <cell r="E456">
            <v>84</v>
          </cell>
          <cell r="F456" t="str">
            <v>易涛</v>
          </cell>
          <cell r="G456">
            <v>97</v>
          </cell>
          <cell r="H456" t="str">
            <v>央宗娜姆</v>
          </cell>
          <cell r="I456">
            <v>55.5</v>
          </cell>
          <cell r="J456" t="str">
            <v>兰卡布尺</v>
          </cell>
          <cell r="K456">
            <v>19</v>
          </cell>
          <cell r="L456" t="str">
            <v>周强</v>
          </cell>
          <cell r="M456">
            <v>39</v>
          </cell>
          <cell r="N456" t="str">
            <v>叶小军</v>
          </cell>
          <cell r="O456">
            <v>44</v>
          </cell>
          <cell r="P456" t="str">
            <v>张弘</v>
          </cell>
          <cell r="Q456" t="str">
            <v>理科</v>
          </cell>
        </row>
        <row r="457">
          <cell r="A457" t="str">
            <v>51342220020504092X</v>
          </cell>
          <cell r="B457" t="str">
            <v>11</v>
          </cell>
          <cell r="C457" t="str">
            <v>王晓月</v>
          </cell>
          <cell r="D457">
            <v>334.5</v>
          </cell>
          <cell r="E457">
            <v>77</v>
          </cell>
          <cell r="F457" t="str">
            <v>易涛</v>
          </cell>
          <cell r="G457">
            <v>69</v>
          </cell>
          <cell r="H457" t="str">
            <v>央宗娜姆</v>
          </cell>
          <cell r="I457">
            <v>83.5</v>
          </cell>
          <cell r="J457" t="str">
            <v>曾佳瑶</v>
          </cell>
          <cell r="K457">
            <v>28</v>
          </cell>
          <cell r="L457" t="str">
            <v>赵建超</v>
          </cell>
          <cell r="M457">
            <v>37</v>
          </cell>
          <cell r="N457" t="str">
            <v>万饶</v>
          </cell>
          <cell r="O457">
            <v>40</v>
          </cell>
          <cell r="P457" t="str">
            <v>张弘</v>
          </cell>
          <cell r="Q457" t="str">
            <v>理科</v>
          </cell>
        </row>
        <row r="458">
          <cell r="A458" t="str">
            <v>51342220021110271X</v>
          </cell>
          <cell r="B458" t="str">
            <v>6</v>
          </cell>
          <cell r="C458" t="str">
            <v>陈杰</v>
          </cell>
          <cell r="D458">
            <v>334</v>
          </cell>
          <cell r="E458">
            <v>85</v>
          </cell>
          <cell r="F458" t="str">
            <v>易涛</v>
          </cell>
          <cell r="G458">
            <v>78</v>
          </cell>
          <cell r="H458" t="str">
            <v>央宗娜姆</v>
          </cell>
          <cell r="I458">
            <v>41</v>
          </cell>
          <cell r="J458" t="str">
            <v>兰卡布尺</v>
          </cell>
          <cell r="K458">
            <v>30</v>
          </cell>
          <cell r="L458" t="str">
            <v>周强</v>
          </cell>
          <cell r="M458">
            <v>49</v>
          </cell>
          <cell r="N458" t="str">
            <v>叶小军</v>
          </cell>
          <cell r="O458">
            <v>51</v>
          </cell>
          <cell r="P458" t="str">
            <v>张弘</v>
          </cell>
          <cell r="Q458" t="str">
            <v>理科</v>
          </cell>
        </row>
        <row r="459">
          <cell r="A459" t="str">
            <v>513422200302116025</v>
          </cell>
          <cell r="B459" t="str">
            <v>6</v>
          </cell>
          <cell r="C459" t="str">
            <v>格让拉初</v>
          </cell>
          <cell r="D459">
            <v>332.5</v>
          </cell>
          <cell r="E459">
            <v>78</v>
          </cell>
          <cell r="F459" t="str">
            <v>易涛</v>
          </cell>
          <cell r="G459">
            <v>89</v>
          </cell>
          <cell r="H459" t="str">
            <v>央宗娜姆</v>
          </cell>
          <cell r="I459">
            <v>47.5</v>
          </cell>
          <cell r="J459" t="str">
            <v>兰卡布尺</v>
          </cell>
          <cell r="K459">
            <v>18</v>
          </cell>
          <cell r="L459" t="str">
            <v>周强</v>
          </cell>
          <cell r="M459">
            <v>42</v>
          </cell>
          <cell r="N459" t="str">
            <v>叶小军</v>
          </cell>
          <cell r="O459">
            <v>58</v>
          </cell>
          <cell r="P459" t="str">
            <v>张弘</v>
          </cell>
          <cell r="Q459" t="str">
            <v>理科</v>
          </cell>
        </row>
        <row r="460">
          <cell r="A460" t="str">
            <v>51342220020815253X</v>
          </cell>
          <cell r="B460" t="str">
            <v>9</v>
          </cell>
          <cell r="C460" t="str">
            <v>伍文兵</v>
          </cell>
          <cell r="D460">
            <v>332.5</v>
          </cell>
          <cell r="E460">
            <v>91</v>
          </cell>
          <cell r="F460" t="str">
            <v>肖锐</v>
          </cell>
          <cell r="G460">
            <v>69</v>
          </cell>
          <cell r="H460" t="str">
            <v>赵云川</v>
          </cell>
          <cell r="I460">
            <v>59.5</v>
          </cell>
          <cell r="J460" t="str">
            <v>邵辉</v>
          </cell>
          <cell r="K460">
            <v>28</v>
          </cell>
          <cell r="L460" t="str">
            <v>周强</v>
          </cell>
          <cell r="M460">
            <v>39</v>
          </cell>
          <cell r="N460" t="str">
            <v>李荣鑫</v>
          </cell>
          <cell r="O460">
            <v>46</v>
          </cell>
          <cell r="P460" t="str">
            <v>杜建清</v>
          </cell>
          <cell r="Q460" t="str">
            <v>理科</v>
          </cell>
        </row>
        <row r="461">
          <cell r="A461" t="str">
            <v>513422200411155023</v>
          </cell>
          <cell r="B461" t="str">
            <v>7</v>
          </cell>
          <cell r="C461" t="str">
            <v>余吓敏</v>
          </cell>
          <cell r="D461">
            <v>330</v>
          </cell>
          <cell r="E461">
            <v>84</v>
          </cell>
          <cell r="F461" t="str">
            <v>肖锐</v>
          </cell>
          <cell r="G461">
            <v>81</v>
          </cell>
          <cell r="H461" t="str">
            <v>李黎明</v>
          </cell>
          <cell r="I461">
            <v>52</v>
          </cell>
          <cell r="J461" t="str">
            <v>兰卡布尺</v>
          </cell>
          <cell r="K461">
            <v>20</v>
          </cell>
          <cell r="L461" t="str">
            <v>赵建超</v>
          </cell>
          <cell r="M461">
            <v>52</v>
          </cell>
          <cell r="N461" t="str">
            <v>宋欣洲</v>
          </cell>
          <cell r="O461">
            <v>41</v>
          </cell>
          <cell r="P461" t="str">
            <v>彭桦</v>
          </cell>
          <cell r="Q461" t="str">
            <v>理科</v>
          </cell>
        </row>
        <row r="462">
          <cell r="A462" t="str">
            <v>513422200304160011</v>
          </cell>
          <cell r="B462" t="str">
            <v>6</v>
          </cell>
          <cell r="C462" t="str">
            <v>伍岳兴</v>
          </cell>
          <cell r="D462">
            <v>328.5</v>
          </cell>
          <cell r="E462">
            <v>82</v>
          </cell>
          <cell r="F462" t="str">
            <v>易涛</v>
          </cell>
          <cell r="G462">
            <v>76</v>
          </cell>
          <cell r="H462" t="str">
            <v>央宗娜姆</v>
          </cell>
          <cell r="I462">
            <v>58.5</v>
          </cell>
          <cell r="J462" t="str">
            <v>兰卡布尺</v>
          </cell>
          <cell r="K462">
            <v>27</v>
          </cell>
          <cell r="L462" t="str">
            <v>周强</v>
          </cell>
          <cell r="M462">
            <v>40</v>
          </cell>
          <cell r="N462" t="str">
            <v>叶小军</v>
          </cell>
          <cell r="O462">
            <v>45</v>
          </cell>
          <cell r="P462" t="str">
            <v>张弘</v>
          </cell>
          <cell r="Q462" t="str">
            <v>理科</v>
          </cell>
        </row>
        <row r="463">
          <cell r="A463" t="str">
            <v>51342220021010131X</v>
          </cell>
          <cell r="B463" t="str">
            <v>7</v>
          </cell>
          <cell r="C463" t="str">
            <v>何打针</v>
          </cell>
          <cell r="D463">
            <v>328.5</v>
          </cell>
          <cell r="E463">
            <v>75</v>
          </cell>
          <cell r="F463" t="str">
            <v>肖锐</v>
          </cell>
          <cell r="G463">
            <v>96</v>
          </cell>
          <cell r="H463" t="str">
            <v>李黎明</v>
          </cell>
          <cell r="I463">
            <v>33.5</v>
          </cell>
          <cell r="J463" t="str">
            <v>兰卡布尺</v>
          </cell>
          <cell r="K463">
            <v>41</v>
          </cell>
          <cell r="L463" t="str">
            <v>赵建超</v>
          </cell>
          <cell r="M463">
            <v>41</v>
          </cell>
          <cell r="N463" t="str">
            <v>宋欣洲</v>
          </cell>
          <cell r="O463">
            <v>42</v>
          </cell>
          <cell r="P463" t="str">
            <v>彭桦</v>
          </cell>
          <cell r="Q463" t="str">
            <v>理科</v>
          </cell>
        </row>
        <row r="464">
          <cell r="A464" t="str">
            <v>51342220000904072X</v>
          </cell>
          <cell r="B464" t="str">
            <v>8</v>
          </cell>
          <cell r="C464" t="str">
            <v>陈沙姆</v>
          </cell>
          <cell r="D464">
            <v>327.5</v>
          </cell>
          <cell r="E464">
            <v>83</v>
          </cell>
          <cell r="F464" t="str">
            <v>岳子琦</v>
          </cell>
          <cell r="G464">
            <v>75</v>
          </cell>
          <cell r="H464" t="str">
            <v>李黎明</v>
          </cell>
          <cell r="I464">
            <v>49.5</v>
          </cell>
          <cell r="J464" t="str">
            <v>曾佳瑶</v>
          </cell>
          <cell r="K464">
            <v>19</v>
          </cell>
          <cell r="L464" t="str">
            <v>王友春</v>
          </cell>
          <cell r="M464">
            <v>37</v>
          </cell>
          <cell r="N464" t="str">
            <v>万饶</v>
          </cell>
          <cell r="O464">
            <v>64</v>
          </cell>
          <cell r="P464" t="str">
            <v>彭桦</v>
          </cell>
          <cell r="Q464" t="str">
            <v>理科</v>
          </cell>
        </row>
        <row r="465">
          <cell r="A465" t="str">
            <v>513422200403123611</v>
          </cell>
          <cell r="B465" t="str">
            <v>6</v>
          </cell>
          <cell r="C465" t="str">
            <v>李建兴</v>
          </cell>
          <cell r="D465">
            <v>326</v>
          </cell>
          <cell r="E465">
            <v>86</v>
          </cell>
          <cell r="F465" t="str">
            <v>易涛</v>
          </cell>
          <cell r="G465">
            <v>71</v>
          </cell>
          <cell r="H465" t="str">
            <v>央宗娜姆</v>
          </cell>
          <cell r="I465">
            <v>44</v>
          </cell>
          <cell r="J465" t="str">
            <v>兰卡布尺</v>
          </cell>
          <cell r="K465">
            <v>18</v>
          </cell>
          <cell r="L465" t="str">
            <v>周强</v>
          </cell>
          <cell r="M465">
            <v>40</v>
          </cell>
          <cell r="N465" t="str">
            <v>叶小军</v>
          </cell>
          <cell r="O465">
            <v>67</v>
          </cell>
          <cell r="P465" t="str">
            <v>张弘</v>
          </cell>
          <cell r="Q465" t="str">
            <v>理科</v>
          </cell>
        </row>
        <row r="466">
          <cell r="A466" t="str">
            <v>513422200201010969</v>
          </cell>
          <cell r="B466" t="str">
            <v>8</v>
          </cell>
          <cell r="C466" t="str">
            <v>陈阿青</v>
          </cell>
          <cell r="D466">
            <v>323.5</v>
          </cell>
          <cell r="E466">
            <v>69</v>
          </cell>
          <cell r="F466" t="str">
            <v>岳子琦</v>
          </cell>
          <cell r="G466">
            <v>62</v>
          </cell>
          <cell r="H466" t="str">
            <v>李黎明</v>
          </cell>
          <cell r="I466">
            <v>90.5</v>
          </cell>
          <cell r="J466" t="str">
            <v>曾佳瑶</v>
          </cell>
          <cell r="K466">
            <v>27</v>
          </cell>
          <cell r="L466" t="str">
            <v>王友春</v>
          </cell>
          <cell r="M466">
            <v>35</v>
          </cell>
          <cell r="N466" t="str">
            <v>万饶</v>
          </cell>
          <cell r="O466">
            <v>40</v>
          </cell>
          <cell r="P466" t="str">
            <v>彭桦</v>
          </cell>
          <cell r="Q466" t="str">
            <v>理科</v>
          </cell>
        </row>
        <row r="467">
          <cell r="A467" t="str">
            <v>513422200108201517</v>
          </cell>
          <cell r="B467" t="str">
            <v>7</v>
          </cell>
          <cell r="C467" t="str">
            <v>沈遥辉</v>
          </cell>
          <cell r="D467">
            <v>322.5</v>
          </cell>
          <cell r="E467">
            <v>76</v>
          </cell>
          <cell r="F467" t="str">
            <v>肖锐</v>
          </cell>
          <cell r="G467">
            <v>60</v>
          </cell>
          <cell r="H467" t="str">
            <v>李黎明</v>
          </cell>
          <cell r="I467">
            <v>64.5</v>
          </cell>
          <cell r="J467" t="str">
            <v>兰卡布尺</v>
          </cell>
          <cell r="K467">
            <v>30</v>
          </cell>
          <cell r="L467" t="str">
            <v>赵建超</v>
          </cell>
          <cell r="M467">
            <v>49</v>
          </cell>
          <cell r="N467" t="str">
            <v>宋欣洲</v>
          </cell>
          <cell r="O467">
            <v>43</v>
          </cell>
          <cell r="P467" t="str">
            <v>彭桦</v>
          </cell>
          <cell r="Q467" t="str">
            <v>理科</v>
          </cell>
        </row>
        <row r="468">
          <cell r="A468" t="str">
            <v>513422200010204218</v>
          </cell>
          <cell r="B468" t="str">
            <v>6</v>
          </cell>
          <cell r="C468" t="str">
            <v>扎拉杜基</v>
          </cell>
          <cell r="D468">
            <v>320.5</v>
          </cell>
          <cell r="E468">
            <v>75</v>
          </cell>
          <cell r="F468" t="str">
            <v>易涛</v>
          </cell>
          <cell r="G468">
            <v>84</v>
          </cell>
          <cell r="H468" t="str">
            <v>央宗娜姆</v>
          </cell>
          <cell r="I468">
            <v>31.5</v>
          </cell>
          <cell r="J468" t="str">
            <v>兰卡布尺</v>
          </cell>
          <cell r="K468">
            <v>28</v>
          </cell>
          <cell r="L468" t="str">
            <v>周强</v>
          </cell>
          <cell r="M468">
            <v>46</v>
          </cell>
          <cell r="N468" t="str">
            <v>叶小军</v>
          </cell>
          <cell r="O468">
            <v>56</v>
          </cell>
          <cell r="P468" t="str">
            <v>张弘</v>
          </cell>
          <cell r="Q468" t="str">
            <v>理科</v>
          </cell>
        </row>
        <row r="469">
          <cell r="A469" t="str">
            <v>513422200403142521</v>
          </cell>
          <cell r="B469" t="str">
            <v>8</v>
          </cell>
          <cell r="C469" t="str">
            <v>陈健</v>
          </cell>
          <cell r="D469">
            <v>320</v>
          </cell>
          <cell r="E469">
            <v>83</v>
          </cell>
          <cell r="F469" t="str">
            <v>岳子琦</v>
          </cell>
          <cell r="G469">
            <v>38</v>
          </cell>
          <cell r="H469" t="str">
            <v>李黎明</v>
          </cell>
          <cell r="I469">
            <v>81</v>
          </cell>
          <cell r="J469" t="str">
            <v>曾佳瑶</v>
          </cell>
          <cell r="K469">
            <v>32</v>
          </cell>
          <cell r="L469" t="str">
            <v>王友春</v>
          </cell>
          <cell r="M469">
            <v>34</v>
          </cell>
          <cell r="N469" t="str">
            <v>万饶</v>
          </cell>
          <cell r="O469">
            <v>52</v>
          </cell>
          <cell r="P469" t="str">
            <v>彭桦</v>
          </cell>
          <cell r="Q469" t="str">
            <v>理科</v>
          </cell>
        </row>
        <row r="470">
          <cell r="A470" t="str">
            <v>513422200209174028</v>
          </cell>
          <cell r="B470" t="str">
            <v>7</v>
          </cell>
          <cell r="C470" t="str">
            <v>次尔拉初</v>
          </cell>
          <cell r="D470">
            <v>319</v>
          </cell>
          <cell r="E470">
            <v>86</v>
          </cell>
          <cell r="F470" t="str">
            <v>肖锐</v>
          </cell>
          <cell r="G470">
            <v>81</v>
          </cell>
          <cell r="H470" t="str">
            <v>李黎明</v>
          </cell>
          <cell r="I470">
            <v>53</v>
          </cell>
          <cell r="J470" t="str">
            <v>兰卡布尺</v>
          </cell>
          <cell r="K470">
            <v>14</v>
          </cell>
          <cell r="L470" t="str">
            <v>赵建超</v>
          </cell>
          <cell r="M470">
            <v>39</v>
          </cell>
          <cell r="N470" t="str">
            <v>宋欣洲</v>
          </cell>
          <cell r="O470">
            <v>46</v>
          </cell>
          <cell r="P470" t="str">
            <v>彭桦</v>
          </cell>
          <cell r="Q470" t="str">
            <v>理科</v>
          </cell>
        </row>
        <row r="471">
          <cell r="A471" t="str">
            <v>513422200111050019</v>
          </cell>
          <cell r="B471" t="str">
            <v>7</v>
          </cell>
          <cell r="C471" t="str">
            <v>伍云</v>
          </cell>
          <cell r="D471">
            <v>318.5</v>
          </cell>
          <cell r="E471">
            <v>72</v>
          </cell>
          <cell r="F471" t="str">
            <v>肖锐</v>
          </cell>
          <cell r="G471">
            <v>78</v>
          </cell>
          <cell r="H471" t="str">
            <v>李黎明</v>
          </cell>
          <cell r="I471">
            <v>55.5</v>
          </cell>
          <cell r="J471" t="str">
            <v>兰卡布尺</v>
          </cell>
          <cell r="K471">
            <v>32</v>
          </cell>
          <cell r="L471" t="str">
            <v>赵建超</v>
          </cell>
          <cell r="M471">
            <v>35</v>
          </cell>
          <cell r="N471" t="str">
            <v>宋欣洲</v>
          </cell>
          <cell r="O471">
            <v>46</v>
          </cell>
          <cell r="P471" t="str">
            <v>彭桦</v>
          </cell>
          <cell r="Q471" t="str">
            <v>理科</v>
          </cell>
        </row>
        <row r="472">
          <cell r="A472" t="str">
            <v>513422200103052719</v>
          </cell>
          <cell r="B472" t="str">
            <v>7</v>
          </cell>
          <cell r="C472" t="str">
            <v>韩芳时</v>
          </cell>
          <cell r="D472">
            <v>318</v>
          </cell>
          <cell r="E472">
            <v>84</v>
          </cell>
          <cell r="F472" t="str">
            <v>肖锐</v>
          </cell>
          <cell r="G472">
            <v>74</v>
          </cell>
          <cell r="H472" t="str">
            <v>李黎明</v>
          </cell>
          <cell r="I472">
            <v>47</v>
          </cell>
          <cell r="J472" t="str">
            <v>兰卡布尺</v>
          </cell>
          <cell r="K472">
            <v>31</v>
          </cell>
          <cell r="L472" t="str">
            <v>赵建超</v>
          </cell>
          <cell r="M472">
            <v>31</v>
          </cell>
          <cell r="N472" t="str">
            <v>宋欣洲</v>
          </cell>
          <cell r="O472">
            <v>51</v>
          </cell>
          <cell r="P472" t="str">
            <v>彭桦</v>
          </cell>
          <cell r="Q472" t="str">
            <v>理科</v>
          </cell>
        </row>
        <row r="473">
          <cell r="A473" t="str">
            <v>513422200406072127</v>
          </cell>
          <cell r="B473" t="str">
            <v>7</v>
          </cell>
          <cell r="C473" t="str">
            <v>王呷呷</v>
          </cell>
          <cell r="D473">
            <v>318</v>
          </cell>
          <cell r="E473">
            <v>73</v>
          </cell>
          <cell r="F473" t="str">
            <v>肖锐</v>
          </cell>
          <cell r="G473">
            <v>37</v>
          </cell>
          <cell r="H473" t="str">
            <v>李黎明</v>
          </cell>
          <cell r="I473">
            <v>100</v>
          </cell>
          <cell r="J473" t="str">
            <v>兰卡布尺</v>
          </cell>
          <cell r="K473">
            <v>29</v>
          </cell>
          <cell r="L473" t="str">
            <v>赵建超</v>
          </cell>
          <cell r="M473">
            <v>31</v>
          </cell>
          <cell r="N473" t="str">
            <v>宋欣洲</v>
          </cell>
          <cell r="O473">
            <v>48</v>
          </cell>
          <cell r="P473" t="str">
            <v>彭桦</v>
          </cell>
          <cell r="Q473" t="str">
            <v>理科</v>
          </cell>
        </row>
        <row r="474">
          <cell r="A474" t="str">
            <v>513422200310015013</v>
          </cell>
          <cell r="B474" t="str">
            <v>8</v>
          </cell>
          <cell r="C474" t="str">
            <v>李晓顺</v>
          </cell>
          <cell r="D474">
            <v>317.5</v>
          </cell>
          <cell r="E474">
            <v>84</v>
          </cell>
          <cell r="F474" t="str">
            <v>岳子琦</v>
          </cell>
          <cell r="G474">
            <v>49</v>
          </cell>
          <cell r="H474" t="str">
            <v>李黎明</v>
          </cell>
          <cell r="I474">
            <v>35.5</v>
          </cell>
          <cell r="J474" t="str">
            <v>曾佳瑶</v>
          </cell>
          <cell r="K474">
            <v>33</v>
          </cell>
          <cell r="L474" t="str">
            <v>王友春</v>
          </cell>
          <cell r="M474">
            <v>50</v>
          </cell>
          <cell r="N474" t="str">
            <v>万饶</v>
          </cell>
          <cell r="O474">
            <v>66</v>
          </cell>
          <cell r="P474" t="str">
            <v>彭桦</v>
          </cell>
          <cell r="Q474" t="str">
            <v>理科</v>
          </cell>
        </row>
        <row r="475">
          <cell r="A475" t="str">
            <v>513422200205300015</v>
          </cell>
          <cell r="B475" t="str">
            <v>6</v>
          </cell>
          <cell r="C475" t="str">
            <v>张华林</v>
          </cell>
          <cell r="D475">
            <v>317.5</v>
          </cell>
          <cell r="E475">
            <v>85</v>
          </cell>
          <cell r="F475" t="str">
            <v>易涛</v>
          </cell>
          <cell r="G475">
            <v>50</v>
          </cell>
          <cell r="H475" t="str">
            <v>央宗娜姆</v>
          </cell>
          <cell r="I475">
            <v>29.5</v>
          </cell>
          <cell r="J475" t="str">
            <v>兰卡布尺</v>
          </cell>
          <cell r="K475">
            <v>39</v>
          </cell>
          <cell r="L475" t="str">
            <v>周强</v>
          </cell>
          <cell r="M475">
            <v>49</v>
          </cell>
          <cell r="N475" t="str">
            <v>叶小军</v>
          </cell>
          <cell r="O475">
            <v>65</v>
          </cell>
          <cell r="P475" t="str">
            <v>张弘</v>
          </cell>
          <cell r="Q475" t="str">
            <v>理科</v>
          </cell>
        </row>
        <row r="476">
          <cell r="A476" t="str">
            <v>513422200307085029</v>
          </cell>
          <cell r="B476" t="str">
            <v>8</v>
          </cell>
          <cell r="C476" t="str">
            <v>吴小琴</v>
          </cell>
          <cell r="D476">
            <v>314</v>
          </cell>
          <cell r="E476">
            <v>79</v>
          </cell>
          <cell r="F476" t="str">
            <v>岳子琦</v>
          </cell>
          <cell r="G476">
            <v>50</v>
          </cell>
          <cell r="H476" t="str">
            <v>李黎明</v>
          </cell>
          <cell r="I476">
            <v>47</v>
          </cell>
          <cell r="J476" t="str">
            <v>曾佳瑶</v>
          </cell>
          <cell r="K476">
            <v>23</v>
          </cell>
          <cell r="L476" t="str">
            <v>王友春</v>
          </cell>
          <cell r="M476">
            <v>49</v>
          </cell>
          <cell r="N476" t="str">
            <v>万饶</v>
          </cell>
          <cell r="O476">
            <v>66</v>
          </cell>
          <cell r="P476" t="str">
            <v>彭桦</v>
          </cell>
          <cell r="Q476" t="str">
            <v>理科</v>
          </cell>
        </row>
        <row r="477">
          <cell r="A477" t="str">
            <v>513422200006054819</v>
          </cell>
          <cell r="B477" t="str">
            <v>8</v>
          </cell>
          <cell r="C477" t="str">
            <v>降初</v>
          </cell>
          <cell r="D477">
            <v>313.5</v>
          </cell>
          <cell r="E477">
            <v>82</v>
          </cell>
          <cell r="F477" t="str">
            <v>岳子琦</v>
          </cell>
          <cell r="G477">
            <v>70</v>
          </cell>
          <cell r="H477" t="str">
            <v>李黎明</v>
          </cell>
          <cell r="I477">
            <v>61.5</v>
          </cell>
          <cell r="J477" t="str">
            <v>曾佳瑶</v>
          </cell>
          <cell r="K477">
            <v>23</v>
          </cell>
          <cell r="L477" t="str">
            <v>王友春</v>
          </cell>
          <cell r="M477">
            <v>40</v>
          </cell>
          <cell r="N477" t="str">
            <v>万饶</v>
          </cell>
          <cell r="O477">
            <v>37</v>
          </cell>
          <cell r="P477" t="str">
            <v>彭桦</v>
          </cell>
          <cell r="Q477" t="str">
            <v>理科</v>
          </cell>
        </row>
        <row r="478">
          <cell r="A478" t="str">
            <v>513422199706260028</v>
          </cell>
          <cell r="B478" t="str">
            <v>8</v>
          </cell>
          <cell r="C478" t="str">
            <v>马伍呷</v>
          </cell>
          <cell r="D478">
            <v>311.5</v>
          </cell>
          <cell r="E478">
            <v>80</v>
          </cell>
          <cell r="F478" t="str">
            <v>岳子琦</v>
          </cell>
          <cell r="G478">
            <v>51</v>
          </cell>
          <cell r="H478" t="str">
            <v>李黎明</v>
          </cell>
          <cell r="I478">
            <v>77.5</v>
          </cell>
          <cell r="J478" t="str">
            <v>曾佳瑶</v>
          </cell>
          <cell r="K478">
            <v>15</v>
          </cell>
          <cell r="L478" t="str">
            <v>王友春</v>
          </cell>
          <cell r="M478">
            <v>39</v>
          </cell>
          <cell r="N478" t="str">
            <v>万饶</v>
          </cell>
          <cell r="O478">
            <v>49</v>
          </cell>
          <cell r="P478" t="str">
            <v>彭桦</v>
          </cell>
          <cell r="Q478" t="str">
            <v>理科</v>
          </cell>
        </row>
        <row r="479">
          <cell r="A479" t="str">
            <v>513422200105010918</v>
          </cell>
          <cell r="B479" t="str">
            <v>7</v>
          </cell>
          <cell r="C479" t="str">
            <v>马日姆</v>
          </cell>
          <cell r="D479">
            <v>309</v>
          </cell>
          <cell r="E479">
            <v>82</v>
          </cell>
          <cell r="F479" t="str">
            <v>肖锐</v>
          </cell>
          <cell r="G479">
            <v>73</v>
          </cell>
          <cell r="H479" t="str">
            <v>李黎明</v>
          </cell>
          <cell r="I479">
            <v>34</v>
          </cell>
          <cell r="J479" t="str">
            <v>兰卡布尺</v>
          </cell>
          <cell r="K479">
            <v>31</v>
          </cell>
          <cell r="L479" t="str">
            <v>赵建超</v>
          </cell>
          <cell r="M479">
            <v>56</v>
          </cell>
          <cell r="N479" t="str">
            <v>宋欣洲</v>
          </cell>
          <cell r="O479">
            <v>33</v>
          </cell>
          <cell r="P479" t="str">
            <v>彭桦</v>
          </cell>
          <cell r="Q479" t="str">
            <v>理科</v>
          </cell>
        </row>
        <row r="480">
          <cell r="A480" t="str">
            <v>513422200304160310</v>
          </cell>
          <cell r="B480" t="str">
            <v>6</v>
          </cell>
          <cell r="C480" t="str">
            <v>仁青达瓦</v>
          </cell>
          <cell r="D480">
            <v>307</v>
          </cell>
          <cell r="E480">
            <v>80</v>
          </cell>
          <cell r="F480" t="str">
            <v>易涛</v>
          </cell>
          <cell r="G480">
            <v>87</v>
          </cell>
          <cell r="H480" t="str">
            <v>央宗娜姆</v>
          </cell>
          <cell r="I480">
            <v>42</v>
          </cell>
          <cell r="J480" t="str">
            <v>兰卡布尺</v>
          </cell>
          <cell r="K480">
            <v>21</v>
          </cell>
          <cell r="L480" t="str">
            <v>周强</v>
          </cell>
          <cell r="M480">
            <v>31</v>
          </cell>
          <cell r="N480" t="str">
            <v>叶小军</v>
          </cell>
          <cell r="O480">
            <v>46</v>
          </cell>
          <cell r="P480" t="str">
            <v>张弘</v>
          </cell>
          <cell r="Q480" t="str">
            <v>理科</v>
          </cell>
        </row>
        <row r="481">
          <cell r="A481" t="str">
            <v>513422200401105014</v>
          </cell>
          <cell r="B481" t="str">
            <v>8</v>
          </cell>
          <cell r="C481" t="str">
            <v>王小边</v>
          </cell>
          <cell r="D481">
            <v>307</v>
          </cell>
          <cell r="E481">
            <v>87</v>
          </cell>
          <cell r="F481" t="str">
            <v>岳子琦</v>
          </cell>
          <cell r="G481">
            <v>77</v>
          </cell>
          <cell r="H481" t="str">
            <v>李黎明</v>
          </cell>
          <cell r="I481">
            <v>35</v>
          </cell>
          <cell r="J481" t="str">
            <v>曾佳瑶</v>
          </cell>
          <cell r="K481">
            <v>26</v>
          </cell>
          <cell r="L481" t="str">
            <v>王友春</v>
          </cell>
          <cell r="M481">
            <v>28</v>
          </cell>
          <cell r="N481" t="str">
            <v>万饶</v>
          </cell>
          <cell r="O481">
            <v>54</v>
          </cell>
          <cell r="P481" t="str">
            <v>彭桦</v>
          </cell>
          <cell r="Q481" t="str">
            <v>理科</v>
          </cell>
        </row>
        <row r="482">
          <cell r="A482" t="str">
            <v>513422200407286012</v>
          </cell>
          <cell r="B482" t="str">
            <v>6</v>
          </cell>
          <cell r="C482" t="str">
            <v>偏初次翁</v>
          </cell>
          <cell r="D482">
            <v>306</v>
          </cell>
          <cell r="E482">
            <v>88</v>
          </cell>
          <cell r="F482" t="str">
            <v>易涛</v>
          </cell>
          <cell r="G482">
            <v>55</v>
          </cell>
          <cell r="H482" t="str">
            <v>央宗娜姆</v>
          </cell>
          <cell r="I482">
            <v>36</v>
          </cell>
          <cell r="J482" t="str">
            <v>兰卡布尺</v>
          </cell>
          <cell r="K482">
            <v>20</v>
          </cell>
          <cell r="L482" t="str">
            <v>周强</v>
          </cell>
          <cell r="M482">
            <v>42</v>
          </cell>
          <cell r="N482" t="str">
            <v>叶小军</v>
          </cell>
          <cell r="O482">
            <v>65</v>
          </cell>
          <cell r="P482" t="str">
            <v>张弘</v>
          </cell>
          <cell r="Q482" t="str">
            <v>理科</v>
          </cell>
        </row>
        <row r="483">
          <cell r="A483" t="str">
            <v>513422200304191125</v>
          </cell>
          <cell r="B483" t="str">
            <v>7</v>
          </cell>
          <cell r="C483" t="str">
            <v>古秀英</v>
          </cell>
          <cell r="D483">
            <v>305.5</v>
          </cell>
          <cell r="E483">
            <v>87</v>
          </cell>
          <cell r="F483" t="str">
            <v>肖锐</v>
          </cell>
          <cell r="G483">
            <v>55</v>
          </cell>
          <cell r="H483" t="str">
            <v>李黎明</v>
          </cell>
          <cell r="I483">
            <v>44.5</v>
          </cell>
          <cell r="J483" t="str">
            <v>兰卡布尺</v>
          </cell>
          <cell r="K483">
            <v>32</v>
          </cell>
          <cell r="L483" t="str">
            <v>赵建超</v>
          </cell>
          <cell r="M483">
            <v>35</v>
          </cell>
          <cell r="N483" t="str">
            <v>宋欣洲</v>
          </cell>
          <cell r="O483">
            <v>52</v>
          </cell>
          <cell r="P483" t="str">
            <v>彭桦</v>
          </cell>
          <cell r="Q483" t="str">
            <v>理科</v>
          </cell>
        </row>
        <row r="484">
          <cell r="A484" t="str">
            <v>513422200111120021</v>
          </cell>
          <cell r="B484" t="str">
            <v>9</v>
          </cell>
          <cell r="C484" t="str">
            <v>汪梓睿</v>
          </cell>
          <cell r="D484">
            <v>305</v>
          </cell>
          <cell r="E484">
            <v>84</v>
          </cell>
          <cell r="F484" t="str">
            <v>肖锐</v>
          </cell>
          <cell r="G484">
            <v>53</v>
          </cell>
          <cell r="H484" t="str">
            <v>赵云川</v>
          </cell>
          <cell r="I484">
            <v>58</v>
          </cell>
          <cell r="J484" t="str">
            <v>邵辉</v>
          </cell>
          <cell r="K484">
            <v>22</v>
          </cell>
          <cell r="L484" t="str">
            <v>周强</v>
          </cell>
          <cell r="M484">
            <v>42</v>
          </cell>
          <cell r="N484" t="str">
            <v>李荣鑫</v>
          </cell>
          <cell r="O484">
            <v>46</v>
          </cell>
          <cell r="P484" t="str">
            <v>杜建清</v>
          </cell>
          <cell r="Q484" t="str">
            <v>理科</v>
          </cell>
        </row>
        <row r="485">
          <cell r="A485" t="str">
            <v>513422200108252111</v>
          </cell>
          <cell r="B485" t="str">
            <v>9</v>
          </cell>
          <cell r="C485" t="str">
            <v>周顺</v>
          </cell>
          <cell r="D485">
            <v>304.5</v>
          </cell>
          <cell r="E485">
            <v>91</v>
          </cell>
          <cell r="F485" t="str">
            <v>肖锐</v>
          </cell>
          <cell r="G485">
            <v>91</v>
          </cell>
          <cell r="H485" t="str">
            <v>赵云川</v>
          </cell>
          <cell r="I485">
            <v>36.5</v>
          </cell>
          <cell r="J485" t="str">
            <v>邵辉</v>
          </cell>
          <cell r="K485">
            <v>14</v>
          </cell>
          <cell r="L485" t="str">
            <v>周强</v>
          </cell>
          <cell r="M485">
            <v>32</v>
          </cell>
          <cell r="N485" t="str">
            <v>李荣鑫</v>
          </cell>
          <cell r="O485">
            <v>40</v>
          </cell>
          <cell r="P485" t="str">
            <v>杜建清</v>
          </cell>
          <cell r="Q485" t="str">
            <v>理科</v>
          </cell>
        </row>
        <row r="486">
          <cell r="A486" t="str">
            <v>513422200207043825</v>
          </cell>
          <cell r="B486" t="str">
            <v>6</v>
          </cell>
          <cell r="C486" t="str">
            <v>熊明香</v>
          </cell>
          <cell r="D486">
            <v>304</v>
          </cell>
          <cell r="E486">
            <v>88</v>
          </cell>
          <cell r="F486" t="str">
            <v>易涛</v>
          </cell>
          <cell r="G486">
            <v>55</v>
          </cell>
          <cell r="H486" t="str">
            <v>央宗娜姆</v>
          </cell>
          <cell r="I486">
            <v>44</v>
          </cell>
          <cell r="J486" t="str">
            <v>兰卡布尺</v>
          </cell>
          <cell r="K486">
            <v>41</v>
          </cell>
          <cell r="L486" t="str">
            <v>周强</v>
          </cell>
          <cell r="M486">
            <v>40</v>
          </cell>
          <cell r="N486" t="str">
            <v>叶小军</v>
          </cell>
          <cell r="O486">
            <v>36</v>
          </cell>
          <cell r="P486" t="str">
            <v>张弘</v>
          </cell>
          <cell r="Q486" t="str">
            <v>理科</v>
          </cell>
        </row>
        <row r="487">
          <cell r="A487" t="str">
            <v>513422200301032524</v>
          </cell>
          <cell r="B487" t="str">
            <v>8</v>
          </cell>
          <cell r="C487" t="str">
            <v>伍金美</v>
          </cell>
          <cell r="D487">
            <v>304</v>
          </cell>
          <cell r="E487">
            <v>83</v>
          </cell>
          <cell r="F487" t="str">
            <v>岳子琦</v>
          </cell>
          <cell r="G487">
            <v>52</v>
          </cell>
          <cell r="H487" t="str">
            <v>李黎明</v>
          </cell>
          <cell r="I487">
            <v>73</v>
          </cell>
          <cell r="J487" t="str">
            <v>曾佳瑶</v>
          </cell>
          <cell r="K487">
            <v>17</v>
          </cell>
          <cell r="L487" t="str">
            <v>王友春</v>
          </cell>
          <cell r="M487">
            <v>42</v>
          </cell>
          <cell r="N487" t="str">
            <v>万饶</v>
          </cell>
          <cell r="O487">
            <v>37</v>
          </cell>
          <cell r="P487" t="str">
            <v>彭桦</v>
          </cell>
          <cell r="Q487" t="str">
            <v>理科</v>
          </cell>
        </row>
        <row r="488">
          <cell r="A488" t="str">
            <v>513422200310080018</v>
          </cell>
          <cell r="B488" t="str">
            <v>6</v>
          </cell>
          <cell r="C488" t="str">
            <v>伍海军</v>
          </cell>
          <cell r="D488">
            <v>302.5</v>
          </cell>
          <cell r="E488">
            <v>89</v>
          </cell>
          <cell r="F488" t="str">
            <v>易涛</v>
          </cell>
          <cell r="G488">
            <v>49</v>
          </cell>
          <cell r="H488" t="str">
            <v>央宗娜姆</v>
          </cell>
          <cell r="I488">
            <v>46.5</v>
          </cell>
          <cell r="J488" t="str">
            <v>兰卡布尺</v>
          </cell>
          <cell r="K488">
            <v>37</v>
          </cell>
          <cell r="L488" t="str">
            <v>周强</v>
          </cell>
          <cell r="M488">
            <v>32</v>
          </cell>
          <cell r="N488" t="str">
            <v>叶小军</v>
          </cell>
          <cell r="O488">
            <v>49</v>
          </cell>
          <cell r="P488" t="str">
            <v>张弘</v>
          </cell>
          <cell r="Q488" t="str">
            <v>理科</v>
          </cell>
        </row>
        <row r="489">
          <cell r="A489" t="str">
            <v>513422200202132917</v>
          </cell>
          <cell r="B489" t="str">
            <v>8</v>
          </cell>
          <cell r="C489" t="str">
            <v>黄文健</v>
          </cell>
          <cell r="D489">
            <v>302</v>
          </cell>
          <cell r="E489">
            <v>84</v>
          </cell>
          <cell r="F489" t="str">
            <v>岳子琦</v>
          </cell>
          <cell r="G489">
            <v>74</v>
          </cell>
          <cell r="H489" t="str">
            <v>李黎明</v>
          </cell>
          <cell r="I489">
            <v>39</v>
          </cell>
          <cell r="J489" t="str">
            <v>曾佳瑶</v>
          </cell>
          <cell r="K489">
            <v>24</v>
          </cell>
          <cell r="L489" t="str">
            <v>王友春</v>
          </cell>
          <cell r="M489">
            <v>26</v>
          </cell>
          <cell r="N489" t="str">
            <v>万饶</v>
          </cell>
          <cell r="O489">
            <v>55</v>
          </cell>
          <cell r="P489" t="str">
            <v>彭桦</v>
          </cell>
          <cell r="Q489" t="str">
            <v>理科</v>
          </cell>
        </row>
        <row r="490">
          <cell r="A490" t="str">
            <v>513422200410151741</v>
          </cell>
          <cell r="B490" t="str">
            <v>6</v>
          </cell>
          <cell r="C490" t="str">
            <v>马勇劲</v>
          </cell>
          <cell r="D490">
            <v>299.5</v>
          </cell>
          <cell r="E490">
            <v>88</v>
          </cell>
          <cell r="F490" t="str">
            <v>易涛</v>
          </cell>
          <cell r="G490">
            <v>26</v>
          </cell>
          <cell r="H490" t="str">
            <v>央宗娜姆</v>
          </cell>
          <cell r="I490">
            <v>75.5</v>
          </cell>
          <cell r="J490" t="str">
            <v>兰卡布尺</v>
          </cell>
          <cell r="K490">
            <v>15</v>
          </cell>
          <cell r="L490" t="str">
            <v>周强</v>
          </cell>
          <cell r="M490">
            <v>39</v>
          </cell>
          <cell r="N490" t="str">
            <v>叶小军</v>
          </cell>
          <cell r="O490">
            <v>56</v>
          </cell>
          <cell r="P490" t="str">
            <v>张弘</v>
          </cell>
          <cell r="Q490" t="str">
            <v>理科</v>
          </cell>
        </row>
        <row r="491">
          <cell r="A491" t="str">
            <v>513422200204052523</v>
          </cell>
          <cell r="B491" t="str">
            <v>6</v>
          </cell>
          <cell r="C491" t="str">
            <v>邱万珍</v>
          </cell>
          <cell r="D491">
            <v>298.5</v>
          </cell>
          <cell r="E491">
            <v>80</v>
          </cell>
          <cell r="F491" t="str">
            <v>易涛</v>
          </cell>
          <cell r="G491">
            <v>51</v>
          </cell>
          <cell r="H491" t="str">
            <v>央宗娜姆</v>
          </cell>
          <cell r="I491">
            <v>75.5</v>
          </cell>
          <cell r="J491" t="str">
            <v>兰卡布尺</v>
          </cell>
          <cell r="K491">
            <v>22</v>
          </cell>
          <cell r="L491" t="str">
            <v>周强</v>
          </cell>
          <cell r="M491">
            <v>32</v>
          </cell>
          <cell r="N491" t="str">
            <v>叶小军</v>
          </cell>
          <cell r="O491">
            <v>38</v>
          </cell>
          <cell r="P491" t="str">
            <v>张弘</v>
          </cell>
          <cell r="Q491" t="str">
            <v>理科</v>
          </cell>
        </row>
        <row r="492">
          <cell r="A492" t="str">
            <v>513422200309281912</v>
          </cell>
          <cell r="B492" t="str">
            <v>6</v>
          </cell>
          <cell r="C492" t="str">
            <v>李小院</v>
          </cell>
          <cell r="D492">
            <v>298.5</v>
          </cell>
          <cell r="E492">
            <v>82</v>
          </cell>
          <cell r="F492" t="str">
            <v>易涛</v>
          </cell>
          <cell r="G492">
            <v>56</v>
          </cell>
          <cell r="H492" t="str">
            <v>央宗娜姆</v>
          </cell>
          <cell r="I492">
            <v>17.5</v>
          </cell>
          <cell r="J492" t="str">
            <v>兰卡布尺</v>
          </cell>
          <cell r="K492">
            <v>32</v>
          </cell>
          <cell r="L492" t="str">
            <v>周强</v>
          </cell>
          <cell r="M492">
            <v>54</v>
          </cell>
          <cell r="N492" t="str">
            <v>叶小军</v>
          </cell>
          <cell r="O492">
            <v>57</v>
          </cell>
          <cell r="P492" t="str">
            <v>张弘</v>
          </cell>
          <cell r="Q492" t="str">
            <v>理科</v>
          </cell>
        </row>
        <row r="493">
          <cell r="A493" t="str">
            <v>513422200402132516</v>
          </cell>
          <cell r="B493" t="str">
            <v>7</v>
          </cell>
          <cell r="C493" t="str">
            <v>杨成</v>
          </cell>
          <cell r="D493">
            <v>297.5</v>
          </cell>
          <cell r="E493">
            <v>84</v>
          </cell>
          <cell r="F493" t="str">
            <v>肖锐</v>
          </cell>
          <cell r="G493">
            <v>56</v>
          </cell>
          <cell r="H493" t="str">
            <v>李黎明</v>
          </cell>
          <cell r="I493">
            <v>42.5</v>
          </cell>
          <cell r="J493" t="str">
            <v>兰卡布尺</v>
          </cell>
          <cell r="K493">
            <v>25</v>
          </cell>
          <cell r="L493" t="str">
            <v>赵建超</v>
          </cell>
          <cell r="M493">
            <v>40</v>
          </cell>
          <cell r="N493" t="str">
            <v>宋欣洲</v>
          </cell>
          <cell r="O493">
            <v>50</v>
          </cell>
          <cell r="P493" t="str">
            <v>彭桦</v>
          </cell>
          <cell r="Q493" t="str">
            <v>理科</v>
          </cell>
        </row>
        <row r="494">
          <cell r="A494" t="str">
            <v>513422200112080025</v>
          </cell>
          <cell r="B494" t="str">
            <v>6</v>
          </cell>
          <cell r="C494" t="str">
            <v>马顺英</v>
          </cell>
          <cell r="D494">
            <v>297</v>
          </cell>
          <cell r="E494">
            <v>81</v>
          </cell>
          <cell r="F494" t="str">
            <v>易涛</v>
          </cell>
          <cell r="G494">
            <v>55</v>
          </cell>
          <cell r="H494" t="str">
            <v>央宗娜姆</v>
          </cell>
          <cell r="I494">
            <v>62</v>
          </cell>
          <cell r="J494" t="str">
            <v>兰卡布尺</v>
          </cell>
          <cell r="K494">
            <v>19</v>
          </cell>
          <cell r="L494" t="str">
            <v>周强</v>
          </cell>
          <cell r="M494">
            <v>41</v>
          </cell>
          <cell r="N494" t="str">
            <v>叶小军</v>
          </cell>
          <cell r="O494">
            <v>39</v>
          </cell>
          <cell r="P494" t="str">
            <v>张弘</v>
          </cell>
          <cell r="Q494" t="str">
            <v>理科</v>
          </cell>
        </row>
        <row r="495">
          <cell r="A495" t="str">
            <v>513422200308155025</v>
          </cell>
          <cell r="B495" t="str">
            <v>7</v>
          </cell>
          <cell r="C495" t="str">
            <v>杜基拉初</v>
          </cell>
          <cell r="D495">
            <v>296</v>
          </cell>
          <cell r="E495">
            <v>87</v>
          </cell>
          <cell r="F495" t="str">
            <v>肖锐</v>
          </cell>
          <cell r="G495">
            <v>41</v>
          </cell>
          <cell r="H495" t="str">
            <v>李黎明</v>
          </cell>
          <cell r="I495">
            <v>67</v>
          </cell>
          <cell r="J495" t="str">
            <v>兰卡布尺</v>
          </cell>
          <cell r="K495">
            <v>20</v>
          </cell>
          <cell r="L495" t="str">
            <v>赵建超</v>
          </cell>
          <cell r="M495">
            <v>32</v>
          </cell>
          <cell r="N495" t="str">
            <v>宋欣洲</v>
          </cell>
          <cell r="O495">
            <v>49</v>
          </cell>
          <cell r="P495" t="str">
            <v>彭桦</v>
          </cell>
          <cell r="Q495" t="str">
            <v>理科</v>
          </cell>
        </row>
        <row r="496">
          <cell r="A496" t="str">
            <v>513422200011252713</v>
          </cell>
          <cell r="B496" t="str">
            <v>6</v>
          </cell>
          <cell r="C496" t="str">
            <v>陶友林</v>
          </cell>
          <cell r="D496">
            <v>295.5</v>
          </cell>
          <cell r="E496">
            <v>68</v>
          </cell>
          <cell r="F496" t="str">
            <v>易涛</v>
          </cell>
          <cell r="G496">
            <v>74</v>
          </cell>
          <cell r="H496" t="str">
            <v>央宗娜姆</v>
          </cell>
          <cell r="I496">
            <v>38.5</v>
          </cell>
          <cell r="J496" t="str">
            <v>兰卡布尺</v>
          </cell>
          <cell r="K496">
            <v>23</v>
          </cell>
          <cell r="L496" t="str">
            <v>周强</v>
          </cell>
          <cell r="M496">
            <v>43</v>
          </cell>
          <cell r="N496" t="str">
            <v>叶小军</v>
          </cell>
          <cell r="O496">
            <v>49</v>
          </cell>
          <cell r="P496" t="str">
            <v>张弘</v>
          </cell>
          <cell r="Q496" t="str">
            <v>理科</v>
          </cell>
        </row>
        <row r="497">
          <cell r="A497" t="str">
            <v>513422200503040012</v>
          </cell>
          <cell r="B497" t="str">
            <v>6</v>
          </cell>
          <cell r="C497" t="str">
            <v>沈兴杰</v>
          </cell>
          <cell r="D497">
            <v>295</v>
          </cell>
          <cell r="E497">
            <v>79</v>
          </cell>
          <cell r="F497" t="str">
            <v>易涛</v>
          </cell>
          <cell r="G497">
            <v>71</v>
          </cell>
          <cell r="H497" t="str">
            <v>央宗娜姆</v>
          </cell>
          <cell r="I497">
            <v>39</v>
          </cell>
          <cell r="J497" t="str">
            <v>兰卡布尺</v>
          </cell>
          <cell r="K497">
            <v>19</v>
          </cell>
          <cell r="L497" t="str">
            <v>周强</v>
          </cell>
          <cell r="M497">
            <v>36</v>
          </cell>
          <cell r="N497" t="str">
            <v>叶小军</v>
          </cell>
          <cell r="O497">
            <v>51</v>
          </cell>
          <cell r="P497" t="str">
            <v>张弘</v>
          </cell>
          <cell r="Q497" t="str">
            <v>理科</v>
          </cell>
        </row>
        <row r="498">
          <cell r="A498" t="str">
            <v>513422200301091524</v>
          </cell>
          <cell r="B498" t="str">
            <v>7</v>
          </cell>
          <cell r="C498" t="str">
            <v>蔡文</v>
          </cell>
          <cell r="D498">
            <v>295</v>
          </cell>
          <cell r="E498">
            <v>95</v>
          </cell>
          <cell r="F498" t="str">
            <v>肖锐</v>
          </cell>
          <cell r="G498">
            <v>34</v>
          </cell>
          <cell r="H498" t="str">
            <v>李黎明</v>
          </cell>
          <cell r="I498">
            <v>55</v>
          </cell>
          <cell r="J498" t="str">
            <v>兰卡布尺</v>
          </cell>
          <cell r="K498">
            <v>28</v>
          </cell>
          <cell r="L498" t="str">
            <v>赵建超</v>
          </cell>
          <cell r="M498">
            <v>35</v>
          </cell>
          <cell r="N498" t="str">
            <v>宋欣洲</v>
          </cell>
          <cell r="O498">
            <v>48</v>
          </cell>
          <cell r="P498" t="str">
            <v>彭桦</v>
          </cell>
          <cell r="Q498" t="str">
            <v>理科</v>
          </cell>
        </row>
        <row r="499">
          <cell r="A499" t="str">
            <v>51342220030718131X</v>
          </cell>
          <cell r="B499" t="str">
            <v>7</v>
          </cell>
          <cell r="C499" t="str">
            <v>马瓦作</v>
          </cell>
          <cell r="D499">
            <v>293</v>
          </cell>
          <cell r="E499">
            <v>78</v>
          </cell>
          <cell r="F499" t="str">
            <v>肖锐</v>
          </cell>
          <cell r="G499">
            <v>56</v>
          </cell>
          <cell r="H499" t="str">
            <v>李黎明</v>
          </cell>
          <cell r="I499">
            <v>45</v>
          </cell>
          <cell r="J499" t="str">
            <v>兰卡布尺</v>
          </cell>
          <cell r="K499">
            <v>31</v>
          </cell>
          <cell r="L499" t="str">
            <v>赵建超</v>
          </cell>
          <cell r="M499">
            <v>29</v>
          </cell>
          <cell r="N499" t="str">
            <v>宋欣洲</v>
          </cell>
          <cell r="O499">
            <v>54</v>
          </cell>
          <cell r="P499" t="str">
            <v>彭桦</v>
          </cell>
          <cell r="Q499" t="str">
            <v>理科</v>
          </cell>
        </row>
        <row r="500">
          <cell r="A500" t="str">
            <v>513422200203191521</v>
          </cell>
          <cell r="B500" t="str">
            <v>7</v>
          </cell>
          <cell r="C500" t="str">
            <v>向阿几</v>
          </cell>
          <cell r="D500">
            <v>291.5</v>
          </cell>
          <cell r="E500">
            <v>85</v>
          </cell>
          <cell r="F500" t="str">
            <v>肖锐</v>
          </cell>
          <cell r="G500">
            <v>50</v>
          </cell>
          <cell r="H500" t="str">
            <v>李黎明</v>
          </cell>
          <cell r="I500">
            <v>55.5</v>
          </cell>
          <cell r="J500" t="str">
            <v>兰卡布尺</v>
          </cell>
          <cell r="K500">
            <v>28</v>
          </cell>
          <cell r="L500" t="str">
            <v>赵建超</v>
          </cell>
          <cell r="M500">
            <v>30</v>
          </cell>
          <cell r="N500" t="str">
            <v>宋欣洲</v>
          </cell>
          <cell r="O500">
            <v>43</v>
          </cell>
          <cell r="P500" t="str">
            <v>彭桦</v>
          </cell>
          <cell r="Q500" t="str">
            <v>理科</v>
          </cell>
        </row>
        <row r="501">
          <cell r="A501" t="str">
            <v>513422200103043820</v>
          </cell>
          <cell r="B501" t="str">
            <v>6</v>
          </cell>
          <cell r="C501" t="str">
            <v>拉初</v>
          </cell>
          <cell r="D501">
            <v>290</v>
          </cell>
          <cell r="E501">
            <v>80</v>
          </cell>
          <cell r="F501" t="str">
            <v>易涛</v>
          </cell>
          <cell r="G501">
            <v>79</v>
          </cell>
          <cell r="H501" t="str">
            <v>央宗娜姆</v>
          </cell>
          <cell r="I501">
            <v>47</v>
          </cell>
          <cell r="J501" t="str">
            <v>兰卡布尺</v>
          </cell>
          <cell r="K501">
            <v>18</v>
          </cell>
          <cell r="L501" t="str">
            <v>周强</v>
          </cell>
          <cell r="M501">
            <v>28</v>
          </cell>
          <cell r="N501" t="str">
            <v>叶小军</v>
          </cell>
          <cell r="O501">
            <v>38</v>
          </cell>
          <cell r="P501" t="str">
            <v>张弘</v>
          </cell>
          <cell r="Q501" t="str">
            <v>理科</v>
          </cell>
        </row>
        <row r="502">
          <cell r="A502" t="str">
            <v>513422200301120014</v>
          </cell>
          <cell r="B502" t="str">
            <v>8</v>
          </cell>
          <cell r="C502" t="str">
            <v>吕健</v>
          </cell>
          <cell r="D502">
            <v>289.5</v>
          </cell>
          <cell r="E502">
            <v>84</v>
          </cell>
          <cell r="F502" t="str">
            <v>岳子琦</v>
          </cell>
          <cell r="G502">
            <v>37</v>
          </cell>
          <cell r="H502" t="str">
            <v>李黎明</v>
          </cell>
          <cell r="I502">
            <v>88.5</v>
          </cell>
          <cell r="J502" t="str">
            <v>曾佳瑶</v>
          </cell>
          <cell r="K502">
            <v>22</v>
          </cell>
          <cell r="L502" t="str">
            <v>王友春</v>
          </cell>
          <cell r="M502">
            <v>23</v>
          </cell>
          <cell r="N502" t="str">
            <v>万饶</v>
          </cell>
          <cell r="O502">
            <v>35</v>
          </cell>
          <cell r="P502" t="str">
            <v>彭桦</v>
          </cell>
          <cell r="Q502" t="str">
            <v>理科</v>
          </cell>
        </row>
        <row r="503">
          <cell r="A503" t="str">
            <v>513422199901052312</v>
          </cell>
          <cell r="B503" t="str">
            <v>6</v>
          </cell>
          <cell r="C503" t="str">
            <v>甘陆金</v>
          </cell>
          <cell r="D503">
            <v>289</v>
          </cell>
          <cell r="E503">
            <v>75</v>
          </cell>
          <cell r="F503" t="str">
            <v>易涛</v>
          </cell>
          <cell r="G503">
            <v>63</v>
          </cell>
          <cell r="H503" t="str">
            <v>央宗娜姆</v>
          </cell>
          <cell r="I503">
            <v>41</v>
          </cell>
          <cell r="J503" t="str">
            <v>兰卡布尺</v>
          </cell>
          <cell r="K503">
            <v>27</v>
          </cell>
          <cell r="L503" t="str">
            <v>周强</v>
          </cell>
          <cell r="M503">
            <v>44</v>
          </cell>
          <cell r="N503" t="str">
            <v>叶小军</v>
          </cell>
          <cell r="O503">
            <v>39</v>
          </cell>
          <cell r="P503" t="str">
            <v>张弘</v>
          </cell>
          <cell r="Q503" t="str">
            <v>理科</v>
          </cell>
        </row>
        <row r="504">
          <cell r="A504" t="str">
            <v>51342220001005001X</v>
          </cell>
          <cell r="B504" t="str">
            <v>6</v>
          </cell>
          <cell r="C504" t="str">
            <v>马小平</v>
          </cell>
          <cell r="D504">
            <v>288</v>
          </cell>
          <cell r="E504">
            <v>88</v>
          </cell>
          <cell r="F504" t="str">
            <v>易涛</v>
          </cell>
          <cell r="G504">
            <v>62</v>
          </cell>
          <cell r="H504" t="str">
            <v>央宗娜姆</v>
          </cell>
          <cell r="I504">
            <v>57</v>
          </cell>
          <cell r="J504" t="str">
            <v>兰卡布尺</v>
          </cell>
          <cell r="K504">
            <v>12</v>
          </cell>
          <cell r="L504" t="str">
            <v>周强</v>
          </cell>
          <cell r="M504">
            <v>33</v>
          </cell>
          <cell r="N504" t="str">
            <v>叶小军</v>
          </cell>
          <cell r="O504">
            <v>36</v>
          </cell>
          <cell r="P504" t="str">
            <v>张弘</v>
          </cell>
          <cell r="Q504" t="str">
            <v>理科</v>
          </cell>
        </row>
        <row r="505">
          <cell r="A505" t="str">
            <v>513422200512071515</v>
          </cell>
          <cell r="B505" t="str">
            <v>7</v>
          </cell>
          <cell r="C505" t="str">
            <v>马小弟</v>
          </cell>
          <cell r="D505">
            <v>286.5</v>
          </cell>
          <cell r="E505">
            <v>61</v>
          </cell>
          <cell r="F505" t="str">
            <v>肖锐</v>
          </cell>
          <cell r="G505">
            <v>60</v>
          </cell>
          <cell r="H505" t="str">
            <v>李黎明</v>
          </cell>
          <cell r="I505">
            <v>67.5</v>
          </cell>
          <cell r="J505" t="str">
            <v>兰卡布尺</v>
          </cell>
          <cell r="K505">
            <v>27</v>
          </cell>
          <cell r="L505" t="str">
            <v>赵建超</v>
          </cell>
          <cell r="M505">
            <v>28</v>
          </cell>
          <cell r="N505" t="str">
            <v>宋欣洲</v>
          </cell>
          <cell r="O505">
            <v>43</v>
          </cell>
          <cell r="P505" t="str">
            <v>彭桦</v>
          </cell>
          <cell r="Q505" t="str">
            <v>理科</v>
          </cell>
        </row>
        <row r="506">
          <cell r="A506" t="str">
            <v>51342220040223001X</v>
          </cell>
          <cell r="B506" t="str">
            <v>7</v>
          </cell>
          <cell r="C506" t="str">
            <v>沈志忠</v>
          </cell>
          <cell r="D506">
            <v>285.5</v>
          </cell>
          <cell r="E506">
            <v>85</v>
          </cell>
          <cell r="F506" t="str">
            <v>肖锐</v>
          </cell>
          <cell r="G506">
            <v>42</v>
          </cell>
          <cell r="H506" t="str">
            <v>李黎明</v>
          </cell>
          <cell r="I506">
            <v>41.5</v>
          </cell>
          <cell r="J506" t="str">
            <v>兰卡布尺</v>
          </cell>
          <cell r="K506">
            <v>29</v>
          </cell>
          <cell r="L506" t="str">
            <v>赵建超</v>
          </cell>
          <cell r="M506">
            <v>32</v>
          </cell>
          <cell r="N506" t="str">
            <v>宋欣洲</v>
          </cell>
          <cell r="O506">
            <v>56</v>
          </cell>
          <cell r="P506" t="str">
            <v>彭桦</v>
          </cell>
          <cell r="Q506" t="str">
            <v>理科</v>
          </cell>
        </row>
        <row r="507">
          <cell r="A507" t="str">
            <v>513422200104012313</v>
          </cell>
          <cell r="B507" t="str">
            <v>6</v>
          </cell>
          <cell r="C507" t="str">
            <v>呷措仁清</v>
          </cell>
          <cell r="D507">
            <v>285.5</v>
          </cell>
          <cell r="E507">
            <v>71</v>
          </cell>
          <cell r="F507" t="str">
            <v>易涛</v>
          </cell>
          <cell r="G507">
            <v>50</v>
          </cell>
          <cell r="H507" t="str">
            <v>央宗娜姆</v>
          </cell>
          <cell r="I507">
            <v>39.5</v>
          </cell>
          <cell r="J507" t="str">
            <v>兰卡布尺</v>
          </cell>
          <cell r="K507">
            <v>37</v>
          </cell>
          <cell r="L507" t="str">
            <v>周强</v>
          </cell>
          <cell r="M507">
            <v>44</v>
          </cell>
          <cell r="N507" t="str">
            <v>叶小军</v>
          </cell>
          <cell r="O507">
            <v>44</v>
          </cell>
          <cell r="P507" t="str">
            <v>张弘</v>
          </cell>
          <cell r="Q507" t="str">
            <v>理科</v>
          </cell>
        </row>
        <row r="508">
          <cell r="A508" t="str">
            <v>513422200212303820</v>
          </cell>
          <cell r="B508" t="str">
            <v>6</v>
          </cell>
          <cell r="C508" t="str">
            <v>扎西拉姆</v>
          </cell>
          <cell r="D508">
            <v>285</v>
          </cell>
          <cell r="E508">
            <v>81</v>
          </cell>
          <cell r="F508" t="str">
            <v>易涛</v>
          </cell>
          <cell r="G508">
            <v>54</v>
          </cell>
          <cell r="H508" t="str">
            <v>央宗娜姆</v>
          </cell>
          <cell r="I508">
            <v>60</v>
          </cell>
          <cell r="J508" t="str">
            <v>兰卡布尺</v>
          </cell>
          <cell r="K508">
            <v>20</v>
          </cell>
          <cell r="L508" t="str">
            <v>周强</v>
          </cell>
          <cell r="M508">
            <v>31</v>
          </cell>
          <cell r="N508" t="str">
            <v>叶小军</v>
          </cell>
          <cell r="O508">
            <v>39</v>
          </cell>
          <cell r="P508" t="str">
            <v>张弘</v>
          </cell>
          <cell r="Q508" t="str">
            <v>理科</v>
          </cell>
        </row>
        <row r="509">
          <cell r="A509" t="str">
            <v>513422200205044824</v>
          </cell>
          <cell r="B509" t="str">
            <v>6</v>
          </cell>
          <cell r="C509" t="str">
            <v>祝玛央宗</v>
          </cell>
          <cell r="D509">
            <v>284</v>
          </cell>
          <cell r="E509">
            <v>78</v>
          </cell>
          <cell r="F509" t="str">
            <v>易涛</v>
          </cell>
          <cell r="G509">
            <v>69</v>
          </cell>
          <cell r="H509" t="str">
            <v>央宗娜姆</v>
          </cell>
          <cell r="I509">
            <v>36</v>
          </cell>
          <cell r="J509" t="str">
            <v>兰卡布尺</v>
          </cell>
          <cell r="K509">
            <v>24</v>
          </cell>
          <cell r="L509" t="str">
            <v>周强</v>
          </cell>
          <cell r="M509">
            <v>34</v>
          </cell>
          <cell r="N509" t="str">
            <v>叶小军</v>
          </cell>
          <cell r="O509">
            <v>43</v>
          </cell>
          <cell r="P509" t="str">
            <v>张弘</v>
          </cell>
          <cell r="Q509" t="str">
            <v>理科</v>
          </cell>
        </row>
        <row r="510">
          <cell r="A510" t="str">
            <v>513422200308200025</v>
          </cell>
          <cell r="B510" t="str">
            <v>7</v>
          </cell>
          <cell r="C510" t="str">
            <v>巫晓兰</v>
          </cell>
          <cell r="D510">
            <v>284</v>
          </cell>
          <cell r="E510">
            <v>94</v>
          </cell>
          <cell r="F510" t="str">
            <v>肖锐</v>
          </cell>
          <cell r="G510">
            <v>40</v>
          </cell>
          <cell r="H510" t="str">
            <v>李黎明</v>
          </cell>
          <cell r="I510">
            <v>51</v>
          </cell>
          <cell r="J510" t="str">
            <v>兰卡布尺</v>
          </cell>
          <cell r="K510">
            <v>21</v>
          </cell>
          <cell r="L510" t="str">
            <v>赵建超</v>
          </cell>
          <cell r="M510">
            <v>26</v>
          </cell>
          <cell r="N510" t="str">
            <v>宋欣洲</v>
          </cell>
          <cell r="O510">
            <v>52</v>
          </cell>
          <cell r="P510" t="str">
            <v>彭桦</v>
          </cell>
          <cell r="Q510" t="str">
            <v>理科</v>
          </cell>
        </row>
        <row r="511">
          <cell r="A511" t="str">
            <v>51342220000305272X</v>
          </cell>
          <cell r="B511" t="str">
            <v>6</v>
          </cell>
          <cell r="C511" t="str">
            <v>何国英</v>
          </cell>
          <cell r="D511">
            <v>280</v>
          </cell>
          <cell r="E511">
            <v>73</v>
          </cell>
          <cell r="F511" t="str">
            <v>易涛</v>
          </cell>
          <cell r="G511">
            <v>60</v>
          </cell>
          <cell r="H511" t="str">
            <v>央宗娜姆</v>
          </cell>
          <cell r="I511">
            <v>55</v>
          </cell>
          <cell r="J511" t="str">
            <v>兰卡布尺</v>
          </cell>
          <cell r="K511">
            <v>23</v>
          </cell>
          <cell r="L511" t="str">
            <v>周强</v>
          </cell>
          <cell r="M511">
            <v>37</v>
          </cell>
          <cell r="N511" t="str">
            <v>叶小军</v>
          </cell>
          <cell r="O511">
            <v>32</v>
          </cell>
          <cell r="P511" t="str">
            <v>张弘</v>
          </cell>
          <cell r="Q511" t="str">
            <v>理科</v>
          </cell>
        </row>
        <row r="512">
          <cell r="A512" t="str">
            <v>513422200103066424</v>
          </cell>
          <cell r="B512" t="str">
            <v>8</v>
          </cell>
          <cell r="C512" t="str">
            <v>边玛拉姆</v>
          </cell>
          <cell r="D512">
            <v>279.5</v>
          </cell>
          <cell r="E512">
            <v>92</v>
          </cell>
          <cell r="F512" t="str">
            <v>岳子琦</v>
          </cell>
          <cell r="G512">
            <v>40</v>
          </cell>
          <cell r="H512" t="str">
            <v>李黎明</v>
          </cell>
          <cell r="I512">
            <v>39.5</v>
          </cell>
          <cell r="J512" t="str">
            <v>曾佳瑶</v>
          </cell>
          <cell r="K512">
            <v>34</v>
          </cell>
          <cell r="L512" t="str">
            <v>王友春</v>
          </cell>
          <cell r="M512">
            <v>23</v>
          </cell>
          <cell r="N512" t="str">
            <v>万饶</v>
          </cell>
          <cell r="O512">
            <v>51</v>
          </cell>
          <cell r="P512" t="str">
            <v>彭桦</v>
          </cell>
          <cell r="Q512" t="str">
            <v>理科</v>
          </cell>
        </row>
        <row r="513">
          <cell r="A513" t="str">
            <v>51342220030527001X</v>
          </cell>
          <cell r="B513" t="str">
            <v>7</v>
          </cell>
          <cell r="C513" t="str">
            <v>赵朝富</v>
          </cell>
          <cell r="D513">
            <v>279</v>
          </cell>
          <cell r="E513">
            <v>79</v>
          </cell>
          <cell r="F513" t="str">
            <v>肖锐</v>
          </cell>
          <cell r="G513">
            <v>71</v>
          </cell>
          <cell r="H513" t="str">
            <v>李黎明</v>
          </cell>
          <cell r="I513">
            <v>43</v>
          </cell>
          <cell r="J513" t="str">
            <v>兰卡布尺</v>
          </cell>
          <cell r="K513">
            <v>17</v>
          </cell>
          <cell r="L513" t="str">
            <v>赵建超</v>
          </cell>
          <cell r="M513">
            <v>31</v>
          </cell>
          <cell r="N513" t="str">
            <v>宋欣洲</v>
          </cell>
          <cell r="O513">
            <v>38</v>
          </cell>
          <cell r="P513" t="str">
            <v>彭桦</v>
          </cell>
          <cell r="Q513" t="str">
            <v>理科</v>
          </cell>
        </row>
        <row r="514">
          <cell r="A514" t="str">
            <v>513422200406081920</v>
          </cell>
          <cell r="B514" t="str">
            <v>7</v>
          </cell>
          <cell r="C514" t="str">
            <v>莫色晓雨</v>
          </cell>
          <cell r="D514">
            <v>278.5</v>
          </cell>
          <cell r="E514">
            <v>80</v>
          </cell>
          <cell r="F514" t="str">
            <v>肖锐</v>
          </cell>
          <cell r="G514">
            <v>44</v>
          </cell>
          <cell r="H514" t="str">
            <v>李黎明</v>
          </cell>
          <cell r="I514">
            <v>59.5</v>
          </cell>
          <cell r="J514" t="str">
            <v>兰卡布尺</v>
          </cell>
          <cell r="K514">
            <v>15</v>
          </cell>
          <cell r="L514" t="str">
            <v>赵建超</v>
          </cell>
          <cell r="M514">
            <v>42</v>
          </cell>
          <cell r="N514" t="str">
            <v>宋欣洲</v>
          </cell>
          <cell r="O514">
            <v>38</v>
          </cell>
          <cell r="P514" t="str">
            <v>彭桦</v>
          </cell>
          <cell r="Q514" t="str">
            <v>理科</v>
          </cell>
        </row>
        <row r="515">
          <cell r="A515" t="str">
            <v>513422200212170925</v>
          </cell>
          <cell r="B515" t="str">
            <v>6</v>
          </cell>
          <cell r="C515" t="str">
            <v>沈祝玛</v>
          </cell>
          <cell r="D515">
            <v>278</v>
          </cell>
          <cell r="E515">
            <v>70</v>
          </cell>
          <cell r="F515" t="str">
            <v>易涛</v>
          </cell>
          <cell r="G515">
            <v>56</v>
          </cell>
          <cell r="H515" t="str">
            <v>央宗娜姆</v>
          </cell>
          <cell r="I515">
            <v>67</v>
          </cell>
          <cell r="J515" t="str">
            <v>兰卡布尺</v>
          </cell>
          <cell r="K515">
            <v>11</v>
          </cell>
          <cell r="L515" t="str">
            <v>周强</v>
          </cell>
          <cell r="M515">
            <v>32</v>
          </cell>
          <cell r="N515" t="str">
            <v>叶小军</v>
          </cell>
          <cell r="O515">
            <v>42</v>
          </cell>
          <cell r="P515" t="str">
            <v>张弘</v>
          </cell>
          <cell r="Q515" t="str">
            <v>理科</v>
          </cell>
        </row>
        <row r="516">
          <cell r="A516" t="str">
            <v>513422200312041514</v>
          </cell>
          <cell r="B516" t="str">
            <v>6</v>
          </cell>
          <cell r="C516" t="str">
            <v>陈泰仙</v>
          </cell>
          <cell r="D516">
            <v>275.5</v>
          </cell>
          <cell r="E516">
            <v>68</v>
          </cell>
          <cell r="F516" t="str">
            <v>易涛</v>
          </cell>
          <cell r="G516">
            <v>58</v>
          </cell>
          <cell r="H516" t="str">
            <v>央宗娜姆</v>
          </cell>
          <cell r="I516">
            <v>21.5</v>
          </cell>
          <cell r="J516" t="str">
            <v>兰卡布尺</v>
          </cell>
          <cell r="K516">
            <v>18</v>
          </cell>
          <cell r="L516" t="str">
            <v>周强</v>
          </cell>
          <cell r="M516">
            <v>54</v>
          </cell>
          <cell r="N516" t="str">
            <v>叶小军</v>
          </cell>
          <cell r="O516">
            <v>56</v>
          </cell>
          <cell r="P516" t="str">
            <v>张弘</v>
          </cell>
          <cell r="Q516" t="str">
            <v>理科</v>
          </cell>
        </row>
        <row r="517">
          <cell r="A517" t="str">
            <v>51342220030418251x</v>
          </cell>
          <cell r="B517" t="str">
            <v>7</v>
          </cell>
          <cell r="C517" t="str">
            <v>李嘉晨</v>
          </cell>
          <cell r="D517">
            <v>275</v>
          </cell>
          <cell r="E517">
            <v>87</v>
          </cell>
          <cell r="F517" t="str">
            <v>肖锐</v>
          </cell>
          <cell r="G517">
            <v>51</v>
          </cell>
          <cell r="H517" t="str">
            <v>李黎明</v>
          </cell>
          <cell r="I517">
            <v>62</v>
          </cell>
          <cell r="J517" t="str">
            <v>兰卡布尺</v>
          </cell>
          <cell r="K517">
            <v>23</v>
          </cell>
          <cell r="L517" t="str">
            <v>赵建超</v>
          </cell>
          <cell r="M517">
            <v>22</v>
          </cell>
          <cell r="N517" t="str">
            <v>宋欣洲</v>
          </cell>
          <cell r="O517">
            <v>30</v>
          </cell>
          <cell r="P517" t="str">
            <v>彭桦</v>
          </cell>
          <cell r="Q517" t="str">
            <v>理科</v>
          </cell>
        </row>
        <row r="518">
          <cell r="A518" t="str">
            <v>513422200301154812</v>
          </cell>
          <cell r="B518" t="str">
            <v>8</v>
          </cell>
          <cell r="C518" t="str">
            <v>扎西次尔</v>
          </cell>
          <cell r="D518">
            <v>274</v>
          </cell>
          <cell r="E518">
            <v>74</v>
          </cell>
          <cell r="F518" t="str">
            <v>岳子琦</v>
          </cell>
          <cell r="G518">
            <v>89</v>
          </cell>
          <cell r="H518" t="str">
            <v>李黎明</v>
          </cell>
          <cell r="I518">
            <v>39</v>
          </cell>
          <cell r="J518" t="str">
            <v>曾佳瑶</v>
          </cell>
          <cell r="K518">
            <v>24</v>
          </cell>
          <cell r="L518" t="str">
            <v>王友春</v>
          </cell>
          <cell r="M518">
            <v>15</v>
          </cell>
          <cell r="N518" t="str">
            <v>万饶</v>
          </cell>
          <cell r="O518">
            <v>33</v>
          </cell>
          <cell r="P518" t="str">
            <v>彭桦</v>
          </cell>
          <cell r="Q518" t="str">
            <v>理科</v>
          </cell>
        </row>
        <row r="519">
          <cell r="A519" t="str">
            <v>513422200304081321</v>
          </cell>
          <cell r="B519" t="str">
            <v>7</v>
          </cell>
          <cell r="C519" t="str">
            <v>马兴兰</v>
          </cell>
          <cell r="D519">
            <v>273.5</v>
          </cell>
          <cell r="E519">
            <v>73</v>
          </cell>
          <cell r="F519" t="str">
            <v>肖锐</v>
          </cell>
          <cell r="G519">
            <v>55</v>
          </cell>
          <cell r="H519" t="str">
            <v>李黎明</v>
          </cell>
          <cell r="I519">
            <v>35.5</v>
          </cell>
          <cell r="J519" t="str">
            <v>兰卡布尺</v>
          </cell>
          <cell r="K519">
            <v>17</v>
          </cell>
          <cell r="L519" t="str">
            <v>赵建超</v>
          </cell>
          <cell r="M519">
            <v>48</v>
          </cell>
          <cell r="N519" t="str">
            <v>宋欣洲</v>
          </cell>
          <cell r="O519">
            <v>45</v>
          </cell>
          <cell r="P519" t="str">
            <v>彭桦</v>
          </cell>
          <cell r="Q519" t="str">
            <v>理科</v>
          </cell>
        </row>
        <row r="520">
          <cell r="A520" t="str">
            <v>51342220010405381X</v>
          </cell>
          <cell r="B520" t="str">
            <v>7</v>
          </cell>
          <cell r="C520" t="str">
            <v>杨建钢</v>
          </cell>
          <cell r="D520">
            <v>271.5</v>
          </cell>
          <cell r="E520">
            <v>66</v>
          </cell>
          <cell r="F520" t="str">
            <v>肖锐</v>
          </cell>
          <cell r="G520">
            <v>72</v>
          </cell>
          <cell r="H520" t="str">
            <v>李黎明</v>
          </cell>
          <cell r="I520">
            <v>21.5</v>
          </cell>
          <cell r="J520" t="str">
            <v>兰卡布尺</v>
          </cell>
          <cell r="K520">
            <v>32</v>
          </cell>
          <cell r="L520" t="str">
            <v>赵建超</v>
          </cell>
          <cell r="M520">
            <v>37</v>
          </cell>
          <cell r="N520" t="str">
            <v>宋欣洲</v>
          </cell>
          <cell r="O520">
            <v>43</v>
          </cell>
          <cell r="P520" t="str">
            <v>彭桦</v>
          </cell>
          <cell r="Q520" t="str">
            <v>理科</v>
          </cell>
        </row>
        <row r="521">
          <cell r="A521" t="str">
            <v>51342220030610702X</v>
          </cell>
          <cell r="B521" t="str">
            <v>6</v>
          </cell>
          <cell r="C521" t="str">
            <v>苏朗拥青</v>
          </cell>
          <cell r="D521">
            <v>269</v>
          </cell>
          <cell r="E521">
            <v>73</v>
          </cell>
          <cell r="F521" t="str">
            <v>易涛</v>
          </cell>
          <cell r="G521">
            <v>46</v>
          </cell>
          <cell r="H521" t="str">
            <v>央宗娜姆</v>
          </cell>
          <cell r="I521">
            <v>58</v>
          </cell>
          <cell r="J521" t="str">
            <v>兰卡布尺</v>
          </cell>
          <cell r="K521">
            <v>24</v>
          </cell>
          <cell r="L521" t="str">
            <v>周强</v>
          </cell>
          <cell r="M521">
            <v>45</v>
          </cell>
          <cell r="N521" t="str">
            <v>叶小军</v>
          </cell>
          <cell r="O521">
            <v>23</v>
          </cell>
          <cell r="P521" t="str">
            <v>张弘</v>
          </cell>
          <cell r="Q521" t="str">
            <v>理科</v>
          </cell>
        </row>
        <row r="522">
          <cell r="A522" t="str">
            <v>513422200405121118</v>
          </cell>
          <cell r="B522" t="str">
            <v>8</v>
          </cell>
          <cell r="C522" t="str">
            <v>安文军</v>
          </cell>
          <cell r="D522">
            <v>268.5</v>
          </cell>
          <cell r="E522">
            <v>81</v>
          </cell>
          <cell r="F522" t="str">
            <v>岳子琦</v>
          </cell>
          <cell r="G522">
            <v>46</v>
          </cell>
          <cell r="H522" t="str">
            <v>李黎明</v>
          </cell>
          <cell r="I522">
            <v>65.5</v>
          </cell>
          <cell r="J522" t="str">
            <v>曾佳瑶</v>
          </cell>
          <cell r="K522">
            <v>10</v>
          </cell>
          <cell r="L522" t="str">
            <v>王友春</v>
          </cell>
          <cell r="M522">
            <v>35</v>
          </cell>
          <cell r="N522" t="str">
            <v>万饶</v>
          </cell>
          <cell r="O522">
            <v>31</v>
          </cell>
          <cell r="P522" t="str">
            <v>彭桦</v>
          </cell>
          <cell r="Q522" t="str">
            <v>理科</v>
          </cell>
        </row>
        <row r="523">
          <cell r="A523" t="str">
            <v>513422200304121119</v>
          </cell>
          <cell r="B523" t="str">
            <v>7</v>
          </cell>
          <cell r="C523" t="str">
            <v>马永康</v>
          </cell>
          <cell r="D523">
            <v>267</v>
          </cell>
          <cell r="E523">
            <v>77</v>
          </cell>
          <cell r="F523" t="str">
            <v>肖锐</v>
          </cell>
          <cell r="G523">
            <v>28</v>
          </cell>
          <cell r="H523" t="str">
            <v>李黎明</v>
          </cell>
          <cell r="I523">
            <v>34</v>
          </cell>
          <cell r="J523" t="str">
            <v>兰卡布尺</v>
          </cell>
          <cell r="K523">
            <v>29</v>
          </cell>
          <cell r="L523" t="str">
            <v>赵建超</v>
          </cell>
          <cell r="M523">
            <v>46</v>
          </cell>
          <cell r="N523" t="str">
            <v>宋欣洲</v>
          </cell>
          <cell r="O523">
            <v>53</v>
          </cell>
          <cell r="P523" t="str">
            <v>彭桦</v>
          </cell>
          <cell r="Q523" t="str">
            <v>理科</v>
          </cell>
        </row>
        <row r="524">
          <cell r="A524" t="str">
            <v>513422200105072924</v>
          </cell>
          <cell r="B524" t="str">
            <v>8</v>
          </cell>
          <cell r="C524" t="str">
            <v>甘春秀</v>
          </cell>
          <cell r="D524">
            <v>266.5</v>
          </cell>
          <cell r="E524">
            <v>77</v>
          </cell>
          <cell r="F524" t="str">
            <v>岳子琦</v>
          </cell>
          <cell r="G524">
            <v>38</v>
          </cell>
          <cell r="H524" t="str">
            <v>李黎明</v>
          </cell>
          <cell r="I524">
            <v>46.5</v>
          </cell>
          <cell r="J524" t="str">
            <v>曾佳瑶</v>
          </cell>
          <cell r="K524">
            <v>30</v>
          </cell>
          <cell r="L524" t="str">
            <v>王友春</v>
          </cell>
          <cell r="M524">
            <v>24</v>
          </cell>
          <cell r="N524" t="str">
            <v>万饶</v>
          </cell>
          <cell r="O524">
            <v>51</v>
          </cell>
          <cell r="P524" t="str">
            <v>彭桦</v>
          </cell>
          <cell r="Q524" t="str">
            <v>理科</v>
          </cell>
        </row>
        <row r="525">
          <cell r="A525" t="str">
            <v>513422200305112126</v>
          </cell>
          <cell r="B525" t="str">
            <v>7</v>
          </cell>
          <cell r="C525" t="str">
            <v>王晓珍</v>
          </cell>
          <cell r="D525">
            <v>264</v>
          </cell>
          <cell r="E525">
            <v>80</v>
          </cell>
          <cell r="F525" t="str">
            <v>肖锐</v>
          </cell>
          <cell r="G525">
            <v>41</v>
          </cell>
          <cell r="H525" t="str">
            <v>李黎明</v>
          </cell>
          <cell r="I525">
            <v>52</v>
          </cell>
          <cell r="J525" t="str">
            <v>兰卡布尺</v>
          </cell>
          <cell r="K525">
            <v>29</v>
          </cell>
          <cell r="L525" t="str">
            <v>赵建超</v>
          </cell>
          <cell r="M525">
            <v>22</v>
          </cell>
          <cell r="N525" t="str">
            <v>宋欣洲</v>
          </cell>
          <cell r="O525">
            <v>40</v>
          </cell>
          <cell r="P525" t="str">
            <v>彭桦</v>
          </cell>
          <cell r="Q525" t="str">
            <v>理科</v>
          </cell>
        </row>
        <row r="526">
          <cell r="A526" t="str">
            <v>513422200408312921</v>
          </cell>
          <cell r="B526" t="str">
            <v>8</v>
          </cell>
          <cell r="C526" t="str">
            <v>严正芳</v>
          </cell>
          <cell r="D526">
            <v>263.5</v>
          </cell>
          <cell r="E526">
            <v>67</v>
          </cell>
          <cell r="F526" t="str">
            <v>岳子琦</v>
          </cell>
          <cell r="G526">
            <v>49</v>
          </cell>
          <cell r="H526" t="str">
            <v>李黎明</v>
          </cell>
          <cell r="I526">
            <v>56.5</v>
          </cell>
          <cell r="J526" t="str">
            <v>曾佳瑶</v>
          </cell>
          <cell r="K526">
            <v>17</v>
          </cell>
          <cell r="L526" t="str">
            <v>王友春</v>
          </cell>
          <cell r="M526">
            <v>30</v>
          </cell>
          <cell r="N526" t="str">
            <v>万饶</v>
          </cell>
          <cell r="O526">
            <v>44</v>
          </cell>
          <cell r="P526" t="str">
            <v>彭桦</v>
          </cell>
          <cell r="Q526" t="str">
            <v>理科</v>
          </cell>
        </row>
        <row r="527">
          <cell r="A527" t="str">
            <v>513422200303264812</v>
          </cell>
          <cell r="B527" t="str">
            <v>7</v>
          </cell>
          <cell r="C527" t="str">
            <v>次尔苏朗</v>
          </cell>
          <cell r="D527">
            <v>262.5</v>
          </cell>
          <cell r="E527">
            <v>81</v>
          </cell>
          <cell r="F527" t="str">
            <v>肖锐</v>
          </cell>
          <cell r="G527">
            <v>56</v>
          </cell>
          <cell r="H527" t="str">
            <v>李黎明</v>
          </cell>
          <cell r="I527">
            <v>26.5</v>
          </cell>
          <cell r="J527" t="str">
            <v>兰卡布尺</v>
          </cell>
          <cell r="K527">
            <v>14</v>
          </cell>
          <cell r="L527" t="str">
            <v>赵建超</v>
          </cell>
          <cell r="M527">
            <v>30</v>
          </cell>
          <cell r="N527" t="str">
            <v>宋欣洲</v>
          </cell>
          <cell r="O527">
            <v>55</v>
          </cell>
          <cell r="P527" t="str">
            <v>彭桦</v>
          </cell>
          <cell r="Q527" t="str">
            <v>理科</v>
          </cell>
        </row>
        <row r="528">
          <cell r="A528" t="str">
            <v>513423200403064742</v>
          </cell>
          <cell r="B528" t="str">
            <v>6</v>
          </cell>
          <cell r="C528" t="str">
            <v>陈贵相</v>
          </cell>
          <cell r="D528">
            <v>253</v>
          </cell>
          <cell r="E528">
            <v>80</v>
          </cell>
          <cell r="F528" t="str">
            <v>易涛</v>
          </cell>
          <cell r="G528">
            <v>74</v>
          </cell>
          <cell r="H528" t="str">
            <v>央宗娜姆</v>
          </cell>
          <cell r="I528">
            <v>26</v>
          </cell>
          <cell r="J528" t="str">
            <v>兰卡布尺</v>
          </cell>
          <cell r="K528">
            <v>14</v>
          </cell>
          <cell r="L528" t="str">
            <v>周强</v>
          </cell>
          <cell r="M528">
            <v>22</v>
          </cell>
          <cell r="N528" t="str">
            <v>叶小军</v>
          </cell>
          <cell r="O528">
            <v>37</v>
          </cell>
          <cell r="P528" t="str">
            <v>张弘</v>
          </cell>
          <cell r="Q528" t="str">
            <v>理科</v>
          </cell>
        </row>
        <row r="529">
          <cell r="A529" t="str">
            <v>513422200104042512</v>
          </cell>
          <cell r="B529" t="str">
            <v>8</v>
          </cell>
          <cell r="C529" t="str">
            <v>邱贵学</v>
          </cell>
          <cell r="D529">
            <v>250.5</v>
          </cell>
          <cell r="E529">
            <v>65</v>
          </cell>
          <cell r="F529" t="str">
            <v>岳子琦</v>
          </cell>
          <cell r="G529">
            <v>51</v>
          </cell>
          <cell r="H529" t="str">
            <v>李黎明</v>
          </cell>
          <cell r="I529">
            <v>43.5</v>
          </cell>
          <cell r="J529" t="str">
            <v>曾佳瑶</v>
          </cell>
          <cell r="K529">
            <v>33</v>
          </cell>
          <cell r="L529" t="str">
            <v>王友春</v>
          </cell>
          <cell r="M529">
            <v>28</v>
          </cell>
          <cell r="N529" t="str">
            <v>万饶</v>
          </cell>
          <cell r="O529">
            <v>30</v>
          </cell>
          <cell r="P529" t="str">
            <v>彭桦</v>
          </cell>
          <cell r="Q529" t="str">
            <v>理科</v>
          </cell>
        </row>
        <row r="530">
          <cell r="A530" t="str">
            <v>513422200307033819</v>
          </cell>
          <cell r="B530" t="str">
            <v>6</v>
          </cell>
          <cell r="C530" t="str">
            <v>杨付兵</v>
          </cell>
          <cell r="D530">
            <v>248</v>
          </cell>
          <cell r="E530">
            <v>75</v>
          </cell>
          <cell r="F530" t="str">
            <v>易涛</v>
          </cell>
          <cell r="G530">
            <v>36</v>
          </cell>
          <cell r="H530" t="str">
            <v>央宗娜姆</v>
          </cell>
          <cell r="I530">
            <v>28</v>
          </cell>
          <cell r="J530" t="str">
            <v>兰卡布尺</v>
          </cell>
          <cell r="K530">
            <v>28</v>
          </cell>
          <cell r="L530" t="str">
            <v>周强</v>
          </cell>
          <cell r="M530">
            <v>40</v>
          </cell>
          <cell r="N530" t="str">
            <v>叶小军</v>
          </cell>
          <cell r="O530">
            <v>41</v>
          </cell>
          <cell r="P530" t="str">
            <v>张弘</v>
          </cell>
          <cell r="Q530" t="str">
            <v>理科</v>
          </cell>
        </row>
        <row r="531">
          <cell r="A531" t="str">
            <v>513422200408035426</v>
          </cell>
          <cell r="B531" t="str">
            <v>7</v>
          </cell>
          <cell r="C531" t="str">
            <v>骆云霞</v>
          </cell>
          <cell r="D531">
            <v>246</v>
          </cell>
          <cell r="E531">
            <v>75</v>
          </cell>
          <cell r="F531" t="str">
            <v>肖锐</v>
          </cell>
          <cell r="G531">
            <v>24</v>
          </cell>
          <cell r="H531" t="str">
            <v>李黎明</v>
          </cell>
          <cell r="I531">
            <v>32</v>
          </cell>
          <cell r="J531" t="str">
            <v>兰卡布尺</v>
          </cell>
          <cell r="K531">
            <v>27</v>
          </cell>
          <cell r="L531" t="str">
            <v>赵建超</v>
          </cell>
          <cell r="M531">
            <v>39</v>
          </cell>
          <cell r="N531" t="str">
            <v>宋欣洲</v>
          </cell>
          <cell r="O531">
            <v>49</v>
          </cell>
          <cell r="P531" t="str">
            <v>彭桦</v>
          </cell>
          <cell r="Q531" t="str">
            <v>理科</v>
          </cell>
        </row>
        <row r="532">
          <cell r="A532" t="str">
            <v>513422200004151121</v>
          </cell>
          <cell r="B532" t="str">
            <v>6</v>
          </cell>
          <cell r="C532" t="str">
            <v>王伍牛</v>
          </cell>
          <cell r="D532">
            <v>242.5</v>
          </cell>
          <cell r="E532">
            <v>91</v>
          </cell>
          <cell r="F532" t="str">
            <v>易涛</v>
          </cell>
          <cell r="G532">
            <v>55</v>
          </cell>
          <cell r="H532" t="str">
            <v>央宗娜姆</v>
          </cell>
          <cell r="I532">
            <v>30.5</v>
          </cell>
          <cell r="J532" t="str">
            <v>兰卡布尺</v>
          </cell>
          <cell r="K532">
            <v>4</v>
          </cell>
          <cell r="L532" t="str">
            <v>周强</v>
          </cell>
          <cell r="M532">
            <v>25</v>
          </cell>
          <cell r="N532" t="str">
            <v>叶小军</v>
          </cell>
          <cell r="O532">
            <v>37</v>
          </cell>
          <cell r="P532" t="str">
            <v>张弘</v>
          </cell>
          <cell r="Q532" t="str">
            <v>理科</v>
          </cell>
        </row>
        <row r="533">
          <cell r="A533" t="str">
            <v>513422200308161329</v>
          </cell>
          <cell r="B533" t="str">
            <v>7</v>
          </cell>
          <cell r="C533" t="str">
            <v>向方群</v>
          </cell>
          <cell r="D533">
            <v>234</v>
          </cell>
          <cell r="E533">
            <v>71</v>
          </cell>
          <cell r="F533" t="str">
            <v>肖锐</v>
          </cell>
          <cell r="G533">
            <v>34</v>
          </cell>
          <cell r="H533" t="str">
            <v>李黎明</v>
          </cell>
          <cell r="I533">
            <v>34</v>
          </cell>
          <cell r="J533" t="str">
            <v>兰卡布尺</v>
          </cell>
          <cell r="K533">
            <v>22</v>
          </cell>
          <cell r="L533" t="str">
            <v>赵建超</v>
          </cell>
          <cell r="M533">
            <v>27</v>
          </cell>
          <cell r="N533" t="str">
            <v>宋欣洲</v>
          </cell>
          <cell r="O533">
            <v>46</v>
          </cell>
          <cell r="P533" t="str">
            <v>彭桦</v>
          </cell>
          <cell r="Q533" t="str">
            <v>理科</v>
          </cell>
        </row>
        <row r="534">
          <cell r="A534" t="str">
            <v>513422200311060019</v>
          </cell>
          <cell r="B534" t="str">
            <v>6</v>
          </cell>
          <cell r="C534" t="str">
            <v>达珍普祖</v>
          </cell>
          <cell r="D534">
            <v>231.5</v>
          </cell>
          <cell r="E534">
            <v>76</v>
          </cell>
          <cell r="F534" t="str">
            <v>易涛</v>
          </cell>
          <cell r="G534">
            <v>59</v>
          </cell>
          <cell r="H534" t="str">
            <v>央宗娜姆</v>
          </cell>
          <cell r="I534">
            <v>28.5</v>
          </cell>
          <cell r="J534" t="str">
            <v>兰卡布尺</v>
          </cell>
          <cell r="K534">
            <v>16</v>
          </cell>
          <cell r="L534" t="str">
            <v>周强</v>
          </cell>
          <cell r="M534">
            <v>18</v>
          </cell>
          <cell r="N534" t="str">
            <v>叶小军</v>
          </cell>
          <cell r="O534">
            <v>34</v>
          </cell>
          <cell r="P534" t="str">
            <v>张弘</v>
          </cell>
          <cell r="Q534" t="str">
            <v>理科</v>
          </cell>
        </row>
        <row r="535">
          <cell r="A535" t="str">
            <v>513422200404140317</v>
          </cell>
          <cell r="B535" t="str">
            <v>6</v>
          </cell>
          <cell r="C535" t="str">
            <v>丹增益西</v>
          </cell>
          <cell r="D535">
            <v>223.5</v>
          </cell>
          <cell r="E535">
            <v>84</v>
          </cell>
          <cell r="F535" t="str">
            <v>易涛</v>
          </cell>
          <cell r="G535">
            <v>27</v>
          </cell>
          <cell r="H535" t="str">
            <v>央宗娜姆</v>
          </cell>
          <cell r="I535">
            <v>39.5</v>
          </cell>
          <cell r="J535" t="str">
            <v>兰卡布尺</v>
          </cell>
          <cell r="K535">
            <v>18</v>
          </cell>
          <cell r="L535" t="str">
            <v>周强</v>
          </cell>
          <cell r="M535">
            <v>31</v>
          </cell>
          <cell r="N535" t="str">
            <v>叶小军</v>
          </cell>
          <cell r="O535">
            <v>24</v>
          </cell>
          <cell r="P535" t="str">
            <v>张弘</v>
          </cell>
          <cell r="Q535" t="str">
            <v>理科</v>
          </cell>
        </row>
        <row r="536">
          <cell r="A536" t="str">
            <v>513422200312235626</v>
          </cell>
          <cell r="B536" t="str">
            <v>8</v>
          </cell>
          <cell r="C536" t="str">
            <v>卓呷巴姆</v>
          </cell>
          <cell r="D536">
            <v>216</v>
          </cell>
          <cell r="E536">
            <v>75</v>
          </cell>
          <cell r="F536" t="str">
            <v>岳子琦</v>
          </cell>
          <cell r="G536">
            <v>37</v>
          </cell>
          <cell r="H536" t="str">
            <v>李黎明</v>
          </cell>
          <cell r="I536">
            <v>28</v>
          </cell>
          <cell r="J536" t="str">
            <v>曾佳瑶</v>
          </cell>
          <cell r="K536">
            <v>18</v>
          </cell>
          <cell r="L536" t="str">
            <v>王友春</v>
          </cell>
          <cell r="M536">
            <v>27</v>
          </cell>
          <cell r="N536" t="str">
            <v>万饶</v>
          </cell>
          <cell r="O536">
            <v>31</v>
          </cell>
          <cell r="P536" t="str">
            <v>彭桦</v>
          </cell>
          <cell r="Q536" t="str">
            <v>理科</v>
          </cell>
        </row>
      </sheetData>
      <sheetData sheetId="5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513422200210052730</v>
          </cell>
          <cell r="B3">
            <v>1</v>
          </cell>
          <cell r="C3" t="str">
            <v>张春才</v>
          </cell>
          <cell r="D3">
            <v>495</v>
          </cell>
          <cell r="E3">
            <v>95.5</v>
          </cell>
          <cell r="F3" t="str">
            <v>格绒燚西</v>
          </cell>
          <cell r="G3">
            <v>94.5</v>
          </cell>
          <cell r="H3" t="str">
            <v>马俊</v>
          </cell>
          <cell r="I3">
            <v>104.5</v>
          </cell>
          <cell r="J3" t="str">
            <v>拉初</v>
          </cell>
          <cell r="K3">
            <v>61</v>
          </cell>
          <cell r="L3" t="str">
            <v>纪春权</v>
          </cell>
          <cell r="M3">
            <v>78</v>
          </cell>
          <cell r="N3" t="str">
            <v>杨琴</v>
          </cell>
          <cell r="O3">
            <v>61.5</v>
          </cell>
          <cell r="P3" t="str">
            <v>邓倩</v>
          </cell>
          <cell r="Q3" t="str">
            <v>文科</v>
          </cell>
        </row>
        <row r="4">
          <cell r="A4" t="str">
            <v>513422200412042725</v>
          </cell>
          <cell r="B4">
            <v>1</v>
          </cell>
          <cell r="C4" t="str">
            <v>段优妹</v>
          </cell>
          <cell r="D4">
            <v>476</v>
          </cell>
          <cell r="E4">
            <v>99.5</v>
          </cell>
          <cell r="F4" t="str">
            <v>格绒燚西</v>
          </cell>
          <cell r="G4">
            <v>98.5</v>
          </cell>
          <cell r="H4" t="str">
            <v>马俊</v>
          </cell>
          <cell r="I4">
            <v>119</v>
          </cell>
          <cell r="J4" t="str">
            <v>拉初</v>
          </cell>
          <cell r="K4">
            <v>54</v>
          </cell>
          <cell r="L4" t="str">
            <v>纪春权</v>
          </cell>
          <cell r="M4">
            <v>53</v>
          </cell>
          <cell r="N4" t="str">
            <v>杨琴</v>
          </cell>
          <cell r="O4">
            <v>52</v>
          </cell>
          <cell r="P4" t="str">
            <v>邓倩</v>
          </cell>
          <cell r="Q4" t="str">
            <v>文科</v>
          </cell>
        </row>
        <row r="5">
          <cell r="A5" t="str">
            <v>513422200402215020</v>
          </cell>
          <cell r="B5">
            <v>4</v>
          </cell>
          <cell r="C5" t="str">
            <v>次尔拉初</v>
          </cell>
          <cell r="D5">
            <v>453</v>
          </cell>
          <cell r="E5">
            <v>102.5</v>
          </cell>
          <cell r="F5" t="str">
            <v>周菊明</v>
          </cell>
          <cell r="G5">
            <v>85</v>
          </cell>
          <cell r="H5" t="str">
            <v>潘勇</v>
          </cell>
          <cell r="I5">
            <v>87.5</v>
          </cell>
          <cell r="J5" t="str">
            <v>张翠莲</v>
          </cell>
          <cell r="K5">
            <v>60</v>
          </cell>
          <cell r="L5" t="str">
            <v>马巫各</v>
          </cell>
          <cell r="M5">
            <v>56</v>
          </cell>
          <cell r="N5" t="str">
            <v>杨琴</v>
          </cell>
          <cell r="O5">
            <v>62</v>
          </cell>
          <cell r="P5" t="str">
            <v>胡柔书</v>
          </cell>
          <cell r="Q5" t="str">
            <v>文科</v>
          </cell>
        </row>
        <row r="6">
          <cell r="A6" t="str">
            <v>513422200405071712</v>
          </cell>
          <cell r="B6">
            <v>3</v>
          </cell>
          <cell r="C6" t="str">
            <v>何林</v>
          </cell>
          <cell r="D6">
            <v>450</v>
          </cell>
          <cell r="E6">
            <v>100.5</v>
          </cell>
          <cell r="F6" t="str">
            <v>李正琪</v>
          </cell>
          <cell r="G6">
            <v>94.5</v>
          </cell>
          <cell r="H6" t="str">
            <v>马俊</v>
          </cell>
          <cell r="I6">
            <v>54</v>
          </cell>
          <cell r="J6" t="str">
            <v>汪睿</v>
          </cell>
          <cell r="K6">
            <v>64.5</v>
          </cell>
          <cell r="L6" t="str">
            <v>吴文艺</v>
          </cell>
          <cell r="M6">
            <v>77</v>
          </cell>
          <cell r="N6" t="str">
            <v>降初里</v>
          </cell>
          <cell r="O6">
            <v>59.5</v>
          </cell>
          <cell r="P6" t="str">
            <v>胡柔书</v>
          </cell>
          <cell r="Q6" t="str">
            <v>文科</v>
          </cell>
        </row>
        <row r="7">
          <cell r="A7" t="str">
            <v>513422200309051914</v>
          </cell>
          <cell r="B7">
            <v>1</v>
          </cell>
          <cell r="C7" t="str">
            <v>何圆</v>
          </cell>
          <cell r="D7">
            <v>441.5</v>
          </cell>
          <cell r="E7">
            <v>98.5</v>
          </cell>
          <cell r="F7" t="str">
            <v>格绒燚西</v>
          </cell>
          <cell r="G7">
            <v>78.5</v>
          </cell>
          <cell r="H7" t="str">
            <v>马俊</v>
          </cell>
          <cell r="I7">
            <v>98.5</v>
          </cell>
          <cell r="J7" t="str">
            <v>拉初</v>
          </cell>
          <cell r="K7">
            <v>53</v>
          </cell>
          <cell r="L7" t="str">
            <v>纪春权</v>
          </cell>
          <cell r="M7">
            <v>61</v>
          </cell>
          <cell r="N7" t="str">
            <v>杨琴</v>
          </cell>
          <cell r="O7">
            <v>52</v>
          </cell>
          <cell r="P7" t="str">
            <v>邓倩</v>
          </cell>
          <cell r="Q7" t="str">
            <v>文科</v>
          </cell>
        </row>
        <row r="8">
          <cell r="A8" t="str">
            <v>513422200312193825</v>
          </cell>
          <cell r="B8">
            <v>1</v>
          </cell>
          <cell r="C8" t="str">
            <v>次尔祝玛</v>
          </cell>
          <cell r="D8">
            <v>441.5</v>
          </cell>
          <cell r="E8">
            <v>99.5</v>
          </cell>
          <cell r="F8" t="str">
            <v>格绒燚西</v>
          </cell>
          <cell r="G8">
            <v>74.5</v>
          </cell>
          <cell r="H8" t="str">
            <v>马俊</v>
          </cell>
          <cell r="I8">
            <v>98.5</v>
          </cell>
          <cell r="J8" t="str">
            <v>拉初</v>
          </cell>
          <cell r="K8">
            <v>63</v>
          </cell>
          <cell r="L8" t="str">
            <v>纪春权</v>
          </cell>
          <cell r="M8">
            <v>57</v>
          </cell>
          <cell r="N8" t="str">
            <v>杨琴</v>
          </cell>
          <cell r="O8">
            <v>49</v>
          </cell>
          <cell r="P8" t="str">
            <v>邓倩</v>
          </cell>
          <cell r="Q8" t="str">
            <v>文科</v>
          </cell>
        </row>
        <row r="9">
          <cell r="A9" t="str">
            <v>51342220040628172X</v>
          </cell>
          <cell r="B9">
            <v>4</v>
          </cell>
          <cell r="C9" t="str">
            <v>忠勇次尔</v>
          </cell>
          <cell r="D9">
            <v>438</v>
          </cell>
          <cell r="E9">
            <v>91</v>
          </cell>
          <cell r="F9" t="str">
            <v>周菊明</v>
          </cell>
          <cell r="G9">
            <v>82</v>
          </cell>
          <cell r="H9" t="str">
            <v>潘勇</v>
          </cell>
          <cell r="I9">
            <v>105</v>
          </cell>
          <cell r="J9" t="str">
            <v>张翠莲</v>
          </cell>
          <cell r="K9">
            <v>48.5</v>
          </cell>
          <cell r="L9" t="str">
            <v>马巫各</v>
          </cell>
          <cell r="M9">
            <v>56</v>
          </cell>
          <cell r="N9" t="str">
            <v>杨琴</v>
          </cell>
          <cell r="O9">
            <v>55.5</v>
          </cell>
          <cell r="P9" t="str">
            <v>胡柔书</v>
          </cell>
          <cell r="Q9" t="str">
            <v>文科</v>
          </cell>
        </row>
        <row r="10">
          <cell r="A10" t="str">
            <v>513422200510111528</v>
          </cell>
          <cell r="B10">
            <v>1</v>
          </cell>
          <cell r="C10" t="str">
            <v>王扎西祝玛</v>
          </cell>
          <cell r="D10">
            <v>435.5</v>
          </cell>
          <cell r="E10">
            <v>99</v>
          </cell>
          <cell r="F10" t="str">
            <v>格绒燚西</v>
          </cell>
          <cell r="G10">
            <v>51</v>
          </cell>
          <cell r="H10" t="str">
            <v>马俊</v>
          </cell>
          <cell r="I10">
            <v>100</v>
          </cell>
          <cell r="J10" t="str">
            <v>拉初</v>
          </cell>
          <cell r="K10">
            <v>59</v>
          </cell>
          <cell r="L10" t="str">
            <v>纪春权</v>
          </cell>
          <cell r="M10">
            <v>71</v>
          </cell>
          <cell r="N10" t="str">
            <v>杨琴</v>
          </cell>
          <cell r="O10">
            <v>55.5</v>
          </cell>
          <cell r="P10" t="str">
            <v>邓倩</v>
          </cell>
          <cell r="Q10" t="str">
            <v>文科</v>
          </cell>
        </row>
        <row r="11">
          <cell r="A11" t="str">
            <v>513422200308034813</v>
          </cell>
          <cell r="B11">
            <v>1</v>
          </cell>
          <cell r="C11" t="str">
            <v>鲁绒次仁</v>
          </cell>
          <cell r="D11">
            <v>433.5</v>
          </cell>
          <cell r="E11">
            <v>82.5</v>
          </cell>
          <cell r="F11" t="str">
            <v>格绒燚西</v>
          </cell>
          <cell r="G11">
            <v>72</v>
          </cell>
          <cell r="H11" t="str">
            <v>马俊</v>
          </cell>
          <cell r="I11">
            <v>101</v>
          </cell>
          <cell r="J11" t="str">
            <v>拉初</v>
          </cell>
          <cell r="K11">
            <v>63</v>
          </cell>
          <cell r="L11" t="str">
            <v>纪春权</v>
          </cell>
          <cell r="M11">
            <v>68</v>
          </cell>
          <cell r="N11" t="str">
            <v>杨琴</v>
          </cell>
          <cell r="O11">
            <v>47</v>
          </cell>
          <cell r="P11" t="str">
            <v>邓倩</v>
          </cell>
          <cell r="Q11" t="str">
            <v>文科</v>
          </cell>
        </row>
        <row r="12">
          <cell r="A12" t="str">
            <v>513422200309032924</v>
          </cell>
          <cell r="B12">
            <v>1</v>
          </cell>
          <cell r="C12" t="str">
            <v>王七斤莫</v>
          </cell>
          <cell r="D12">
            <v>433</v>
          </cell>
          <cell r="E12">
            <v>90.5</v>
          </cell>
          <cell r="F12" t="str">
            <v>格绒燚西</v>
          </cell>
          <cell r="G12">
            <v>90</v>
          </cell>
          <cell r="H12" t="str">
            <v>马俊</v>
          </cell>
          <cell r="I12">
            <v>97</v>
          </cell>
          <cell r="J12" t="str">
            <v>拉初</v>
          </cell>
          <cell r="K12">
            <v>58.5</v>
          </cell>
          <cell r="L12" t="str">
            <v>纪春权</v>
          </cell>
          <cell r="M12">
            <v>52</v>
          </cell>
          <cell r="N12" t="str">
            <v>杨琴</v>
          </cell>
          <cell r="O12">
            <v>45</v>
          </cell>
          <cell r="P12" t="str">
            <v>邓倩</v>
          </cell>
          <cell r="Q12" t="str">
            <v>文科</v>
          </cell>
        </row>
        <row r="13">
          <cell r="A13" t="str">
            <v>513422200110231125</v>
          </cell>
          <cell r="B13">
            <v>1</v>
          </cell>
          <cell r="C13" t="str">
            <v>吕秀云</v>
          </cell>
          <cell r="D13">
            <v>430.5</v>
          </cell>
          <cell r="E13">
            <v>92</v>
          </cell>
          <cell r="F13" t="str">
            <v>格绒燚西</v>
          </cell>
          <cell r="G13">
            <v>72.5</v>
          </cell>
          <cell r="H13" t="str">
            <v>马俊</v>
          </cell>
          <cell r="I13">
            <v>95.5</v>
          </cell>
          <cell r="J13" t="str">
            <v>拉初</v>
          </cell>
          <cell r="K13">
            <v>57.5</v>
          </cell>
          <cell r="L13" t="str">
            <v>纪春权</v>
          </cell>
          <cell r="M13">
            <v>62</v>
          </cell>
          <cell r="N13" t="str">
            <v>杨琴</v>
          </cell>
          <cell r="O13">
            <v>51</v>
          </cell>
          <cell r="P13" t="str">
            <v>邓倩</v>
          </cell>
          <cell r="Q13" t="str">
            <v>文科</v>
          </cell>
        </row>
        <row r="14">
          <cell r="A14" t="str">
            <v>513422200303103621</v>
          </cell>
          <cell r="B14">
            <v>1</v>
          </cell>
          <cell r="C14" t="str">
            <v>斯打拉初</v>
          </cell>
          <cell r="D14">
            <v>427</v>
          </cell>
          <cell r="E14">
            <v>89.5</v>
          </cell>
          <cell r="F14" t="str">
            <v>格绒燚西</v>
          </cell>
          <cell r="G14">
            <v>60</v>
          </cell>
          <cell r="H14" t="str">
            <v>马俊</v>
          </cell>
          <cell r="I14">
            <v>106.5</v>
          </cell>
          <cell r="J14" t="str">
            <v>拉初</v>
          </cell>
          <cell r="K14">
            <v>65</v>
          </cell>
          <cell r="L14" t="str">
            <v>纪春权</v>
          </cell>
          <cell r="M14">
            <v>55</v>
          </cell>
          <cell r="N14" t="str">
            <v>杨琴</v>
          </cell>
          <cell r="O14">
            <v>51</v>
          </cell>
          <cell r="P14" t="str">
            <v>邓倩</v>
          </cell>
          <cell r="Q14" t="str">
            <v>文科</v>
          </cell>
        </row>
        <row r="15">
          <cell r="A15" t="str">
            <v>513422200312030030</v>
          </cell>
          <cell r="B15">
            <v>5</v>
          </cell>
          <cell r="C15" t="str">
            <v>格桑泽仁</v>
          </cell>
          <cell r="D15">
            <v>426</v>
          </cell>
          <cell r="E15">
            <v>98</v>
          </cell>
          <cell r="F15" t="str">
            <v>周菊明</v>
          </cell>
          <cell r="G15">
            <v>69</v>
          </cell>
          <cell r="H15" t="str">
            <v>赵云川</v>
          </cell>
          <cell r="I15">
            <v>103.5</v>
          </cell>
          <cell r="J15" t="str">
            <v>张翠莲</v>
          </cell>
          <cell r="K15">
            <v>41.5</v>
          </cell>
          <cell r="L15" t="str">
            <v>纪春权</v>
          </cell>
          <cell r="M15">
            <v>55</v>
          </cell>
          <cell r="N15" t="str">
            <v>降初里</v>
          </cell>
          <cell r="O15">
            <v>59</v>
          </cell>
          <cell r="P15" t="str">
            <v>邓倩</v>
          </cell>
          <cell r="Q15" t="str">
            <v>文科</v>
          </cell>
        </row>
        <row r="16">
          <cell r="A16" t="str">
            <v>513422200304101513</v>
          </cell>
          <cell r="B16">
            <v>1</v>
          </cell>
          <cell r="C16" t="str">
            <v>胡国康</v>
          </cell>
          <cell r="D16">
            <v>426</v>
          </cell>
          <cell r="E16">
            <v>94</v>
          </cell>
          <cell r="F16" t="str">
            <v>格绒燚西</v>
          </cell>
          <cell r="G16">
            <v>79</v>
          </cell>
          <cell r="H16" t="str">
            <v>马俊</v>
          </cell>
          <cell r="I16">
            <v>102.5</v>
          </cell>
          <cell r="J16" t="str">
            <v>拉初</v>
          </cell>
          <cell r="K16">
            <v>52.5</v>
          </cell>
          <cell r="L16" t="str">
            <v>纪春权</v>
          </cell>
          <cell r="M16">
            <v>45</v>
          </cell>
          <cell r="N16" t="str">
            <v>杨琴</v>
          </cell>
          <cell r="O16">
            <v>53</v>
          </cell>
          <cell r="P16" t="str">
            <v>邓倩</v>
          </cell>
          <cell r="Q16" t="str">
            <v>文科</v>
          </cell>
        </row>
        <row r="17">
          <cell r="A17" t="str">
            <v>513422200204253624</v>
          </cell>
          <cell r="B17">
            <v>1</v>
          </cell>
          <cell r="C17" t="str">
            <v>王兴萍</v>
          </cell>
          <cell r="D17">
            <v>425</v>
          </cell>
          <cell r="E17">
            <v>100.5</v>
          </cell>
          <cell r="F17" t="str">
            <v>格绒燚西</v>
          </cell>
          <cell r="G17">
            <v>84</v>
          </cell>
          <cell r="H17" t="str">
            <v>马俊</v>
          </cell>
          <cell r="I17">
            <v>96</v>
          </cell>
          <cell r="J17" t="str">
            <v>拉初</v>
          </cell>
          <cell r="K17">
            <v>54.5</v>
          </cell>
          <cell r="L17" t="str">
            <v>纪春权</v>
          </cell>
          <cell r="M17">
            <v>41</v>
          </cell>
          <cell r="N17" t="str">
            <v>杨琴</v>
          </cell>
          <cell r="O17">
            <v>49</v>
          </cell>
          <cell r="P17" t="str">
            <v>邓倩</v>
          </cell>
          <cell r="Q17" t="str">
            <v>文科</v>
          </cell>
        </row>
        <row r="18">
          <cell r="A18" t="str">
            <v>51342220020729291X</v>
          </cell>
          <cell r="B18">
            <v>1</v>
          </cell>
          <cell r="C18" t="str">
            <v>曹小平</v>
          </cell>
          <cell r="D18">
            <v>421</v>
          </cell>
          <cell r="E18">
            <v>102.5</v>
          </cell>
          <cell r="F18" t="str">
            <v>格绒燚西</v>
          </cell>
          <cell r="G18">
            <v>50.5</v>
          </cell>
          <cell r="H18" t="str">
            <v>马俊</v>
          </cell>
          <cell r="I18">
            <v>105</v>
          </cell>
          <cell r="J18" t="str">
            <v>拉初</v>
          </cell>
          <cell r="K18">
            <v>56</v>
          </cell>
          <cell r="L18" t="str">
            <v>纪春权</v>
          </cell>
          <cell r="M18">
            <v>57</v>
          </cell>
          <cell r="N18" t="str">
            <v>杨琴</v>
          </cell>
          <cell r="O18">
            <v>50</v>
          </cell>
          <cell r="P18" t="str">
            <v>邓倩</v>
          </cell>
          <cell r="Q18" t="str">
            <v>文科</v>
          </cell>
        </row>
        <row r="19">
          <cell r="A19" t="str">
            <v>513422200306281722</v>
          </cell>
          <cell r="B19">
            <v>1</v>
          </cell>
          <cell r="C19" t="str">
            <v>李荣洁</v>
          </cell>
          <cell r="D19">
            <v>420</v>
          </cell>
          <cell r="E19">
            <v>94.5</v>
          </cell>
          <cell r="F19" t="str">
            <v>格绒燚西</v>
          </cell>
          <cell r="G19">
            <v>85</v>
          </cell>
          <cell r="H19" t="str">
            <v>马俊</v>
          </cell>
          <cell r="I19">
            <v>101.5</v>
          </cell>
          <cell r="J19" t="str">
            <v>拉初</v>
          </cell>
          <cell r="K19">
            <v>47.5</v>
          </cell>
          <cell r="L19" t="str">
            <v>纪春权</v>
          </cell>
          <cell r="M19">
            <v>47</v>
          </cell>
          <cell r="N19" t="str">
            <v>杨琴</v>
          </cell>
          <cell r="O19">
            <v>44.5</v>
          </cell>
          <cell r="P19" t="str">
            <v>邓倩</v>
          </cell>
          <cell r="Q19" t="str">
            <v>文科</v>
          </cell>
        </row>
        <row r="20">
          <cell r="A20" t="str">
            <v>513422200103152314</v>
          </cell>
          <cell r="B20">
            <v>3</v>
          </cell>
          <cell r="C20" t="str">
            <v>马小强</v>
          </cell>
          <cell r="D20">
            <v>418.5</v>
          </cell>
          <cell r="E20">
            <v>96</v>
          </cell>
          <cell r="F20" t="str">
            <v>李正琪</v>
          </cell>
          <cell r="G20">
            <v>66.5</v>
          </cell>
          <cell r="H20" t="str">
            <v>马俊</v>
          </cell>
          <cell r="I20">
            <v>61</v>
          </cell>
          <cell r="J20" t="str">
            <v>汪睿</v>
          </cell>
          <cell r="K20">
            <v>64</v>
          </cell>
          <cell r="L20" t="str">
            <v>吴文艺</v>
          </cell>
          <cell r="M20">
            <v>74</v>
          </cell>
          <cell r="N20" t="str">
            <v>降初里</v>
          </cell>
          <cell r="O20">
            <v>57</v>
          </cell>
          <cell r="P20" t="str">
            <v>胡柔书</v>
          </cell>
          <cell r="Q20" t="str">
            <v>文科</v>
          </cell>
        </row>
        <row r="21">
          <cell r="A21" t="str">
            <v>513422200306050035</v>
          </cell>
          <cell r="B21">
            <v>1</v>
          </cell>
          <cell r="C21" t="str">
            <v>夏冬发</v>
          </cell>
          <cell r="D21">
            <v>418</v>
          </cell>
          <cell r="E21">
            <v>96</v>
          </cell>
          <cell r="F21" t="str">
            <v>格绒燚西</v>
          </cell>
          <cell r="G21">
            <v>93.5</v>
          </cell>
          <cell r="H21" t="str">
            <v>马俊</v>
          </cell>
          <cell r="I21">
            <v>82.5</v>
          </cell>
          <cell r="J21" t="str">
            <v>拉初</v>
          </cell>
          <cell r="K21">
            <v>28.5</v>
          </cell>
          <cell r="L21" t="str">
            <v>纪春权</v>
          </cell>
          <cell r="M21">
            <v>61</v>
          </cell>
          <cell r="N21" t="str">
            <v>杨琴</v>
          </cell>
          <cell r="O21">
            <v>56.5</v>
          </cell>
          <cell r="P21" t="str">
            <v>邓倩</v>
          </cell>
          <cell r="Q21" t="str">
            <v>文科</v>
          </cell>
        </row>
        <row r="22">
          <cell r="A22" t="str">
            <v>513422200412112121</v>
          </cell>
          <cell r="B22">
            <v>1</v>
          </cell>
          <cell r="C22" t="str">
            <v>次里祝玛</v>
          </cell>
          <cell r="D22">
            <v>416.5</v>
          </cell>
          <cell r="E22">
            <v>99.5</v>
          </cell>
          <cell r="F22" t="str">
            <v>格绒燚西</v>
          </cell>
          <cell r="G22">
            <v>77</v>
          </cell>
          <cell r="H22" t="str">
            <v>马俊</v>
          </cell>
          <cell r="I22">
            <v>108</v>
          </cell>
          <cell r="J22" t="str">
            <v>拉初</v>
          </cell>
          <cell r="K22">
            <v>50.5</v>
          </cell>
          <cell r="L22" t="str">
            <v>纪春权</v>
          </cell>
          <cell r="M22">
            <v>41</v>
          </cell>
          <cell r="N22" t="str">
            <v>杨琴</v>
          </cell>
          <cell r="O22">
            <v>40.5</v>
          </cell>
          <cell r="P22" t="str">
            <v>邓倩</v>
          </cell>
          <cell r="Q22" t="str">
            <v>文科</v>
          </cell>
        </row>
        <row r="23">
          <cell r="A23" t="str">
            <v>513422200502285034</v>
          </cell>
          <cell r="B23">
            <v>4</v>
          </cell>
          <cell r="C23" t="str">
            <v>夏拉</v>
          </cell>
          <cell r="D23">
            <v>415</v>
          </cell>
          <cell r="E23">
            <v>101.5</v>
          </cell>
          <cell r="F23" t="str">
            <v>周菊明</v>
          </cell>
          <cell r="G23">
            <v>98</v>
          </cell>
          <cell r="H23" t="str">
            <v>潘勇</v>
          </cell>
          <cell r="I23">
            <v>63.5</v>
          </cell>
          <cell r="J23" t="str">
            <v>张翠莲</v>
          </cell>
          <cell r="K23">
            <v>54</v>
          </cell>
          <cell r="L23" t="str">
            <v>马巫各</v>
          </cell>
          <cell r="M23">
            <v>53</v>
          </cell>
          <cell r="N23" t="str">
            <v>杨琴</v>
          </cell>
          <cell r="O23">
            <v>45</v>
          </cell>
          <cell r="P23" t="str">
            <v>胡柔书</v>
          </cell>
          <cell r="Q23" t="str">
            <v>文科</v>
          </cell>
        </row>
        <row r="24">
          <cell r="A24" t="str">
            <v>513422200509203820</v>
          </cell>
          <cell r="B24">
            <v>1</v>
          </cell>
          <cell r="C24" t="str">
            <v>扎西央青</v>
          </cell>
          <cell r="D24">
            <v>414</v>
          </cell>
          <cell r="E24">
            <v>106.5</v>
          </cell>
          <cell r="F24" t="str">
            <v>格绒燚西</v>
          </cell>
          <cell r="G24">
            <v>40</v>
          </cell>
          <cell r="H24" t="str">
            <v>马俊</v>
          </cell>
          <cell r="I24">
            <v>111</v>
          </cell>
          <cell r="J24" t="str">
            <v>拉初</v>
          </cell>
          <cell r="K24">
            <v>42</v>
          </cell>
          <cell r="L24" t="str">
            <v>纪春权</v>
          </cell>
          <cell r="M24">
            <v>56</v>
          </cell>
          <cell r="N24" t="str">
            <v>杨琴</v>
          </cell>
          <cell r="O24">
            <v>58.5</v>
          </cell>
          <cell r="P24" t="str">
            <v>邓倩</v>
          </cell>
          <cell r="Q24" t="str">
            <v>文科</v>
          </cell>
        </row>
        <row r="25">
          <cell r="A25" t="str">
            <v>513422200407141729</v>
          </cell>
          <cell r="B25">
            <v>1</v>
          </cell>
          <cell r="C25" t="str">
            <v>撒西祝玛</v>
          </cell>
          <cell r="D25">
            <v>412</v>
          </cell>
          <cell r="E25">
            <v>98</v>
          </cell>
          <cell r="F25" t="str">
            <v>格绒燚西</v>
          </cell>
          <cell r="G25">
            <v>46.5</v>
          </cell>
          <cell r="H25" t="str">
            <v>马俊</v>
          </cell>
          <cell r="I25">
            <v>109.5</v>
          </cell>
          <cell r="J25" t="str">
            <v>拉初</v>
          </cell>
          <cell r="K25">
            <v>63</v>
          </cell>
          <cell r="L25" t="str">
            <v>纪春权</v>
          </cell>
          <cell r="M25">
            <v>54</v>
          </cell>
          <cell r="N25" t="str">
            <v>杨琴</v>
          </cell>
          <cell r="O25">
            <v>41</v>
          </cell>
          <cell r="P25" t="str">
            <v>邓倩</v>
          </cell>
          <cell r="Q25" t="str">
            <v>文科</v>
          </cell>
        </row>
        <row r="26">
          <cell r="A26" t="str">
            <v>513422200412012921</v>
          </cell>
          <cell r="B26">
            <v>1</v>
          </cell>
          <cell r="C26" t="str">
            <v>韩小艳</v>
          </cell>
          <cell r="D26">
            <v>412</v>
          </cell>
          <cell r="E26">
            <v>105</v>
          </cell>
          <cell r="F26" t="str">
            <v>格绒燚西</v>
          </cell>
          <cell r="G26">
            <v>56.5</v>
          </cell>
          <cell r="H26" t="str">
            <v>马俊</v>
          </cell>
          <cell r="I26">
            <v>105.5</v>
          </cell>
          <cell r="J26" t="str">
            <v>拉初</v>
          </cell>
          <cell r="K26">
            <v>62</v>
          </cell>
          <cell r="L26" t="str">
            <v>纪春权</v>
          </cell>
          <cell r="M26">
            <v>42</v>
          </cell>
          <cell r="N26" t="str">
            <v>杨琴</v>
          </cell>
          <cell r="O26">
            <v>41</v>
          </cell>
          <cell r="P26" t="str">
            <v>邓倩</v>
          </cell>
          <cell r="Q26" t="str">
            <v>文科</v>
          </cell>
        </row>
        <row r="27">
          <cell r="A27" t="str">
            <v>513422200111094222</v>
          </cell>
          <cell r="B27">
            <v>2</v>
          </cell>
          <cell r="C27" t="str">
            <v>仁青娜姆</v>
          </cell>
          <cell r="D27">
            <v>411.5</v>
          </cell>
          <cell r="E27">
            <v>86.5</v>
          </cell>
          <cell r="F27" t="str">
            <v>格绒燚西</v>
          </cell>
          <cell r="G27">
            <v>64</v>
          </cell>
          <cell r="H27" t="str">
            <v>潘勇</v>
          </cell>
          <cell r="I27">
            <v>93.5</v>
          </cell>
          <cell r="J27" t="str">
            <v>汪睿</v>
          </cell>
          <cell r="K27">
            <v>54.5</v>
          </cell>
          <cell r="L27" t="str">
            <v>吴文艺</v>
          </cell>
          <cell r="M27">
            <v>50</v>
          </cell>
          <cell r="N27" t="str">
            <v>降初里</v>
          </cell>
          <cell r="O27">
            <v>63</v>
          </cell>
          <cell r="P27" t="str">
            <v>邓倩</v>
          </cell>
          <cell r="Q27" t="str">
            <v>文科</v>
          </cell>
        </row>
        <row r="28">
          <cell r="A28" t="str">
            <v>513422200504255429</v>
          </cell>
          <cell r="B28">
            <v>1</v>
          </cell>
          <cell r="C28" t="str">
            <v>达瓦央宗</v>
          </cell>
          <cell r="D28">
            <v>411.5</v>
          </cell>
          <cell r="E28">
            <v>94.5</v>
          </cell>
          <cell r="F28" t="str">
            <v>格绒燚西</v>
          </cell>
          <cell r="G28">
            <v>57.5</v>
          </cell>
          <cell r="H28" t="str">
            <v>马俊</v>
          </cell>
          <cell r="I28">
            <v>114.5</v>
          </cell>
          <cell r="J28" t="str">
            <v>拉初</v>
          </cell>
          <cell r="K28">
            <v>53.5</v>
          </cell>
          <cell r="L28" t="str">
            <v>纪春权</v>
          </cell>
          <cell r="M28">
            <v>47</v>
          </cell>
          <cell r="N28" t="str">
            <v>杨琴</v>
          </cell>
          <cell r="O28">
            <v>44.5</v>
          </cell>
          <cell r="P28" t="str">
            <v>邓倩</v>
          </cell>
          <cell r="Q28" t="str">
            <v>文科</v>
          </cell>
        </row>
        <row r="29">
          <cell r="A29" t="str">
            <v>513422200112070919</v>
          </cell>
          <cell r="B29">
            <v>1</v>
          </cell>
          <cell r="C29" t="str">
            <v>苏你哈</v>
          </cell>
          <cell r="D29">
            <v>411</v>
          </cell>
          <cell r="E29">
            <v>80</v>
          </cell>
          <cell r="F29" t="str">
            <v>格绒燚西</v>
          </cell>
          <cell r="G29">
            <v>71</v>
          </cell>
          <cell r="H29" t="str">
            <v>马俊</v>
          </cell>
          <cell r="I29">
            <v>99.5</v>
          </cell>
          <cell r="J29" t="str">
            <v>拉初</v>
          </cell>
          <cell r="K29">
            <v>42</v>
          </cell>
          <cell r="L29" t="str">
            <v>纪春权</v>
          </cell>
          <cell r="M29">
            <v>65</v>
          </cell>
          <cell r="N29" t="str">
            <v>杨琴</v>
          </cell>
          <cell r="O29">
            <v>53.5</v>
          </cell>
          <cell r="P29" t="str">
            <v>邓倩</v>
          </cell>
          <cell r="Q29" t="str">
            <v>文科</v>
          </cell>
        </row>
        <row r="30">
          <cell r="A30" t="str">
            <v>513423199707214740</v>
          </cell>
          <cell r="B30">
            <v>4</v>
          </cell>
          <cell r="C30" t="str">
            <v>马丽英</v>
          </cell>
          <cell r="D30">
            <v>411</v>
          </cell>
          <cell r="E30">
            <v>94.5</v>
          </cell>
          <cell r="F30" t="str">
            <v>周菊明</v>
          </cell>
          <cell r="G30">
            <v>89.5</v>
          </cell>
          <cell r="H30" t="str">
            <v>潘勇</v>
          </cell>
          <cell r="I30">
            <v>71</v>
          </cell>
          <cell r="J30" t="str">
            <v>张翠莲</v>
          </cell>
          <cell r="K30">
            <v>60</v>
          </cell>
          <cell r="L30" t="str">
            <v>马巫各</v>
          </cell>
          <cell r="M30">
            <v>61</v>
          </cell>
          <cell r="N30" t="str">
            <v>杨琴</v>
          </cell>
          <cell r="O30">
            <v>35</v>
          </cell>
          <cell r="P30" t="str">
            <v>胡柔书</v>
          </cell>
          <cell r="Q30" t="str">
            <v>文科</v>
          </cell>
        </row>
        <row r="31">
          <cell r="A31" t="str">
            <v>51342220021118601X</v>
          </cell>
          <cell r="B31">
            <v>1</v>
          </cell>
          <cell r="C31" t="str">
            <v>次尔扎西</v>
          </cell>
          <cell r="D31">
            <v>410.5</v>
          </cell>
          <cell r="E31">
            <v>94.5</v>
          </cell>
          <cell r="F31" t="str">
            <v>格绒燚西</v>
          </cell>
          <cell r="G31">
            <v>79</v>
          </cell>
          <cell r="H31" t="str">
            <v>马俊</v>
          </cell>
          <cell r="I31">
            <v>95</v>
          </cell>
          <cell r="J31" t="str">
            <v>拉初</v>
          </cell>
          <cell r="K31">
            <v>58.5</v>
          </cell>
          <cell r="L31" t="str">
            <v>纪春权</v>
          </cell>
          <cell r="M31">
            <v>39</v>
          </cell>
          <cell r="N31" t="str">
            <v>杨琴</v>
          </cell>
          <cell r="O31">
            <v>44.5</v>
          </cell>
          <cell r="P31" t="str">
            <v>邓倩</v>
          </cell>
          <cell r="Q31" t="str">
            <v>文科</v>
          </cell>
        </row>
        <row r="32">
          <cell r="A32" t="str">
            <v>513422200502081322</v>
          </cell>
          <cell r="B32">
            <v>1</v>
          </cell>
          <cell r="C32" t="str">
            <v>沈子呷</v>
          </cell>
          <cell r="D32">
            <v>408</v>
          </cell>
          <cell r="E32">
            <v>99.5</v>
          </cell>
          <cell r="F32" t="str">
            <v>格绒燚西</v>
          </cell>
          <cell r="G32">
            <v>65.5</v>
          </cell>
          <cell r="H32" t="str">
            <v>马俊</v>
          </cell>
          <cell r="I32">
            <v>112</v>
          </cell>
          <cell r="J32" t="str">
            <v>拉初</v>
          </cell>
          <cell r="K32">
            <v>49.5</v>
          </cell>
          <cell r="L32" t="str">
            <v>纪春权</v>
          </cell>
          <cell r="M32">
            <v>44</v>
          </cell>
          <cell r="N32" t="str">
            <v>杨琴</v>
          </cell>
          <cell r="O32">
            <v>37.5</v>
          </cell>
          <cell r="P32" t="str">
            <v>邓倩</v>
          </cell>
          <cell r="Q32" t="str">
            <v>文科</v>
          </cell>
        </row>
        <row r="33">
          <cell r="A33" t="str">
            <v>513422200403156624</v>
          </cell>
          <cell r="B33">
            <v>4</v>
          </cell>
          <cell r="C33" t="str">
            <v>马子落</v>
          </cell>
          <cell r="D33">
            <v>405.5</v>
          </cell>
          <cell r="E33">
            <v>104.5</v>
          </cell>
          <cell r="F33" t="str">
            <v>周菊明</v>
          </cell>
          <cell r="G33">
            <v>75.5</v>
          </cell>
          <cell r="H33" t="str">
            <v>潘勇</v>
          </cell>
          <cell r="I33">
            <v>80.5</v>
          </cell>
          <cell r="J33" t="str">
            <v>张翠莲</v>
          </cell>
          <cell r="K33">
            <v>34</v>
          </cell>
          <cell r="L33" t="str">
            <v>马巫各</v>
          </cell>
          <cell r="M33">
            <v>54</v>
          </cell>
          <cell r="N33" t="str">
            <v>杨琴</v>
          </cell>
          <cell r="O33">
            <v>57</v>
          </cell>
          <cell r="P33" t="str">
            <v>胡柔书</v>
          </cell>
          <cell r="Q33" t="str">
            <v>文科</v>
          </cell>
        </row>
        <row r="34">
          <cell r="A34" t="str">
            <v>513422200403061318</v>
          </cell>
          <cell r="B34">
            <v>1</v>
          </cell>
          <cell r="C34" t="str">
            <v>苟顺华</v>
          </cell>
          <cell r="D34">
            <v>405</v>
          </cell>
          <cell r="E34">
            <v>101.5</v>
          </cell>
          <cell r="F34" t="str">
            <v>格绒燚西</v>
          </cell>
          <cell r="G34">
            <v>70.5</v>
          </cell>
          <cell r="H34" t="str">
            <v>马俊</v>
          </cell>
          <cell r="I34">
            <v>78.5</v>
          </cell>
          <cell r="J34" t="str">
            <v>拉初</v>
          </cell>
          <cell r="K34">
            <v>43.5</v>
          </cell>
          <cell r="L34" t="str">
            <v>纪春权</v>
          </cell>
          <cell r="M34">
            <v>55</v>
          </cell>
          <cell r="N34" t="str">
            <v>杨琴</v>
          </cell>
          <cell r="O34">
            <v>56</v>
          </cell>
          <cell r="P34" t="str">
            <v>邓倩</v>
          </cell>
          <cell r="Q34" t="str">
            <v>文科</v>
          </cell>
        </row>
        <row r="35">
          <cell r="A35" t="str">
            <v>513422200406156021</v>
          </cell>
          <cell r="B35">
            <v>1</v>
          </cell>
          <cell r="C35" t="str">
            <v>卓玛娜姆</v>
          </cell>
          <cell r="D35">
            <v>405</v>
          </cell>
          <cell r="E35">
            <v>102.5</v>
          </cell>
          <cell r="F35" t="str">
            <v>格绒燚西</v>
          </cell>
          <cell r="G35">
            <v>41.5</v>
          </cell>
          <cell r="H35" t="str">
            <v>马俊</v>
          </cell>
          <cell r="I35">
            <v>100.5</v>
          </cell>
          <cell r="J35" t="str">
            <v>拉初</v>
          </cell>
          <cell r="K35">
            <v>54</v>
          </cell>
          <cell r="L35" t="str">
            <v>纪春权</v>
          </cell>
          <cell r="M35">
            <v>55</v>
          </cell>
          <cell r="N35" t="str">
            <v>杨琴</v>
          </cell>
          <cell r="O35">
            <v>51.5</v>
          </cell>
          <cell r="P35" t="str">
            <v>邓倩</v>
          </cell>
          <cell r="Q35" t="str">
            <v>文科</v>
          </cell>
        </row>
        <row r="36">
          <cell r="A36" t="str">
            <v>513422200106082921</v>
          </cell>
          <cell r="B36">
            <v>4</v>
          </cell>
          <cell r="C36" t="str">
            <v>伍小燕</v>
          </cell>
          <cell r="D36">
            <v>405</v>
          </cell>
          <cell r="E36">
            <v>109</v>
          </cell>
          <cell r="F36" t="str">
            <v>周菊明</v>
          </cell>
          <cell r="G36">
            <v>60.5</v>
          </cell>
          <cell r="H36" t="str">
            <v>潘勇</v>
          </cell>
          <cell r="I36">
            <v>60</v>
          </cell>
          <cell r="J36" t="str">
            <v>张翠莲</v>
          </cell>
          <cell r="K36">
            <v>59</v>
          </cell>
          <cell r="L36" t="str">
            <v>马巫各</v>
          </cell>
          <cell r="M36">
            <v>69</v>
          </cell>
          <cell r="N36" t="str">
            <v>杨琴</v>
          </cell>
          <cell r="O36">
            <v>47.5</v>
          </cell>
          <cell r="P36" t="str">
            <v>胡柔书</v>
          </cell>
          <cell r="Q36" t="str">
            <v>文科</v>
          </cell>
        </row>
        <row r="37">
          <cell r="A37" t="str">
            <v>513422200306106422</v>
          </cell>
          <cell r="B37">
            <v>1</v>
          </cell>
          <cell r="C37" t="str">
            <v>仁青其珍</v>
          </cell>
          <cell r="D37">
            <v>403.5</v>
          </cell>
          <cell r="E37">
            <v>93</v>
          </cell>
          <cell r="F37" t="str">
            <v>格绒燚西</v>
          </cell>
          <cell r="G37">
            <v>72.5</v>
          </cell>
          <cell r="H37" t="str">
            <v>马俊</v>
          </cell>
          <cell r="I37">
            <v>81.5</v>
          </cell>
          <cell r="J37" t="str">
            <v>拉初</v>
          </cell>
          <cell r="K37">
            <v>52</v>
          </cell>
          <cell r="L37" t="str">
            <v>纪春权</v>
          </cell>
          <cell r="M37">
            <v>46</v>
          </cell>
          <cell r="N37" t="str">
            <v>杨琴</v>
          </cell>
          <cell r="O37">
            <v>58.5</v>
          </cell>
          <cell r="P37" t="str">
            <v>邓倩</v>
          </cell>
          <cell r="Q37" t="str">
            <v>文科</v>
          </cell>
        </row>
        <row r="38">
          <cell r="A38" t="str">
            <v>513422200203202913</v>
          </cell>
          <cell r="B38">
            <v>5</v>
          </cell>
          <cell r="C38" t="str">
            <v>代仕兵</v>
          </cell>
          <cell r="D38">
            <v>402.5</v>
          </cell>
          <cell r="E38">
            <v>90</v>
          </cell>
          <cell r="F38" t="str">
            <v>周菊明</v>
          </cell>
          <cell r="G38">
            <v>83.5</v>
          </cell>
          <cell r="H38" t="str">
            <v>赵云川</v>
          </cell>
          <cell r="I38">
            <v>81</v>
          </cell>
          <cell r="J38" t="str">
            <v>张翠莲</v>
          </cell>
          <cell r="K38">
            <v>56</v>
          </cell>
          <cell r="L38" t="str">
            <v>纪春权</v>
          </cell>
          <cell r="M38">
            <v>50</v>
          </cell>
          <cell r="N38" t="str">
            <v>降初里</v>
          </cell>
          <cell r="O38">
            <v>42</v>
          </cell>
          <cell r="P38" t="str">
            <v>邓倩</v>
          </cell>
          <cell r="Q38" t="str">
            <v>文科</v>
          </cell>
        </row>
        <row r="39">
          <cell r="A39" t="str">
            <v>513422200406101514</v>
          </cell>
          <cell r="B39">
            <v>2</v>
          </cell>
          <cell r="C39" t="str">
            <v>吕拉龙</v>
          </cell>
          <cell r="D39">
            <v>402</v>
          </cell>
          <cell r="E39">
            <v>98</v>
          </cell>
          <cell r="F39" t="str">
            <v>格绒燚西</v>
          </cell>
          <cell r="G39">
            <v>72.5</v>
          </cell>
          <cell r="H39" t="str">
            <v>潘勇</v>
          </cell>
          <cell r="I39">
            <v>69.5</v>
          </cell>
          <cell r="J39" t="str">
            <v>汪睿</v>
          </cell>
          <cell r="K39">
            <v>59</v>
          </cell>
          <cell r="L39" t="str">
            <v>吴文艺</v>
          </cell>
          <cell r="M39">
            <v>50</v>
          </cell>
          <cell r="N39" t="str">
            <v>降初里</v>
          </cell>
          <cell r="O39">
            <v>53</v>
          </cell>
          <cell r="P39" t="str">
            <v>邓倩</v>
          </cell>
          <cell r="Q39" t="str">
            <v>文科</v>
          </cell>
        </row>
        <row r="40">
          <cell r="A40" t="str">
            <v>513422200312260311</v>
          </cell>
          <cell r="B40">
            <v>2</v>
          </cell>
          <cell r="C40" t="str">
            <v>王正才</v>
          </cell>
          <cell r="D40">
            <v>401.5</v>
          </cell>
          <cell r="E40">
            <v>95</v>
          </cell>
          <cell r="F40" t="str">
            <v>格绒燚西</v>
          </cell>
          <cell r="G40">
            <v>97.5</v>
          </cell>
          <cell r="H40" t="str">
            <v>潘勇</v>
          </cell>
          <cell r="I40">
            <v>44.5</v>
          </cell>
          <cell r="J40" t="str">
            <v>汪睿</v>
          </cell>
          <cell r="K40">
            <v>49</v>
          </cell>
          <cell r="L40" t="str">
            <v>吴文艺</v>
          </cell>
          <cell r="M40">
            <v>60</v>
          </cell>
          <cell r="N40" t="str">
            <v>降初里</v>
          </cell>
          <cell r="O40">
            <v>55.5</v>
          </cell>
          <cell r="P40" t="str">
            <v>邓倩</v>
          </cell>
          <cell r="Q40" t="str">
            <v>文科</v>
          </cell>
        </row>
        <row r="41">
          <cell r="A41" t="str">
            <v>513422200402215020</v>
          </cell>
          <cell r="B41">
            <v>4</v>
          </cell>
          <cell r="C41" t="str">
            <v>次尔拉初</v>
          </cell>
          <cell r="D41">
            <v>401.5</v>
          </cell>
          <cell r="E41">
            <v>96.5</v>
          </cell>
          <cell r="F41" t="str">
            <v>周菊明</v>
          </cell>
          <cell r="G41">
            <v>93</v>
          </cell>
          <cell r="H41" t="str">
            <v>潘勇</v>
          </cell>
          <cell r="I41">
            <v>88.5</v>
          </cell>
          <cell r="J41" t="str">
            <v>张翠莲</v>
          </cell>
          <cell r="K41">
            <v>44.5</v>
          </cell>
          <cell r="L41" t="str">
            <v>马巫各</v>
          </cell>
          <cell r="M41">
            <v>43</v>
          </cell>
          <cell r="N41" t="str">
            <v>杨琴</v>
          </cell>
          <cell r="O41">
            <v>36</v>
          </cell>
          <cell r="P41" t="str">
            <v>胡柔书</v>
          </cell>
          <cell r="Q41" t="str">
            <v>文科</v>
          </cell>
        </row>
        <row r="42">
          <cell r="A42" t="str">
            <v>513422200303081928</v>
          </cell>
          <cell r="B42">
            <v>1</v>
          </cell>
          <cell r="C42" t="str">
            <v>何珍</v>
          </cell>
          <cell r="D42">
            <v>401</v>
          </cell>
          <cell r="E42">
            <v>97.5</v>
          </cell>
          <cell r="F42" t="str">
            <v>格绒燚西</v>
          </cell>
          <cell r="G42">
            <v>33.5</v>
          </cell>
          <cell r="H42" t="str">
            <v>马俊</v>
          </cell>
          <cell r="I42">
            <v>118.5</v>
          </cell>
          <cell r="J42" t="str">
            <v>拉初</v>
          </cell>
          <cell r="K42">
            <v>54</v>
          </cell>
          <cell r="L42" t="str">
            <v>纪春权</v>
          </cell>
          <cell r="M42">
            <v>44</v>
          </cell>
          <cell r="N42" t="str">
            <v>杨琴</v>
          </cell>
          <cell r="O42">
            <v>53.5</v>
          </cell>
          <cell r="P42" t="str">
            <v>邓倩</v>
          </cell>
          <cell r="Q42" t="str">
            <v>文科</v>
          </cell>
        </row>
        <row r="43">
          <cell r="A43" t="str">
            <v>513422200103134220</v>
          </cell>
          <cell r="B43">
            <v>1</v>
          </cell>
          <cell r="C43" t="str">
            <v>次仁央宗</v>
          </cell>
          <cell r="D43">
            <v>400.5</v>
          </cell>
          <cell r="E43">
            <v>94</v>
          </cell>
          <cell r="F43" t="str">
            <v>格绒燚西</v>
          </cell>
          <cell r="G43">
            <v>77.5</v>
          </cell>
          <cell r="H43" t="str">
            <v>马俊</v>
          </cell>
          <cell r="I43">
            <v>92.5</v>
          </cell>
          <cell r="J43" t="str">
            <v>拉初</v>
          </cell>
          <cell r="K43">
            <v>48</v>
          </cell>
          <cell r="L43" t="str">
            <v>纪春权</v>
          </cell>
          <cell r="M43">
            <v>47</v>
          </cell>
          <cell r="N43" t="str">
            <v>杨琴</v>
          </cell>
          <cell r="O43">
            <v>41.5</v>
          </cell>
          <cell r="P43" t="str">
            <v>邓倩</v>
          </cell>
          <cell r="Q43" t="str">
            <v>文科</v>
          </cell>
        </row>
        <row r="44">
          <cell r="A44" t="str">
            <v>51342220020304381X</v>
          </cell>
          <cell r="B44">
            <v>3</v>
          </cell>
          <cell r="C44" t="str">
            <v>洪龙龙</v>
          </cell>
          <cell r="D44">
            <v>400</v>
          </cell>
          <cell r="E44">
            <v>102</v>
          </cell>
          <cell r="F44" t="str">
            <v>李正琪</v>
          </cell>
          <cell r="G44">
            <v>60</v>
          </cell>
          <cell r="H44" t="str">
            <v>马俊</v>
          </cell>
          <cell r="I44">
            <v>70</v>
          </cell>
          <cell r="J44" t="str">
            <v>汪睿</v>
          </cell>
          <cell r="K44">
            <v>51.5</v>
          </cell>
          <cell r="L44" t="str">
            <v>吴文艺</v>
          </cell>
          <cell r="M44">
            <v>64</v>
          </cell>
          <cell r="N44" t="str">
            <v>降初里</v>
          </cell>
          <cell r="O44">
            <v>52.5</v>
          </cell>
          <cell r="P44" t="str">
            <v>胡柔书</v>
          </cell>
          <cell r="Q44" t="str">
            <v>文科</v>
          </cell>
        </row>
        <row r="45">
          <cell r="A45" t="str">
            <v>513422200310060017</v>
          </cell>
          <cell r="B45">
            <v>4</v>
          </cell>
          <cell r="C45" t="str">
            <v>马玉良</v>
          </cell>
          <cell r="D45">
            <v>399.5</v>
          </cell>
          <cell r="E45">
            <v>89.5</v>
          </cell>
          <cell r="F45" t="str">
            <v>周菊明</v>
          </cell>
          <cell r="G45">
            <v>81</v>
          </cell>
          <cell r="H45" t="str">
            <v>潘勇</v>
          </cell>
          <cell r="I45">
            <v>76</v>
          </cell>
          <cell r="J45" t="str">
            <v>张翠莲</v>
          </cell>
          <cell r="K45">
            <v>52.5</v>
          </cell>
          <cell r="L45" t="str">
            <v>马巫各</v>
          </cell>
          <cell r="M45">
            <v>52</v>
          </cell>
          <cell r="N45" t="str">
            <v>杨琴</v>
          </cell>
          <cell r="O45">
            <v>48.5</v>
          </cell>
          <cell r="P45" t="str">
            <v>胡柔书</v>
          </cell>
          <cell r="Q45" t="str">
            <v>文科</v>
          </cell>
        </row>
        <row r="46">
          <cell r="A46" t="str">
            <v>513422200102066828</v>
          </cell>
          <cell r="B46">
            <v>2</v>
          </cell>
          <cell r="C46" t="str">
            <v>韩琴琴</v>
          </cell>
          <cell r="D46">
            <v>399.5</v>
          </cell>
          <cell r="E46">
            <v>96</v>
          </cell>
          <cell r="F46" t="str">
            <v>格绒燚西</v>
          </cell>
          <cell r="G46">
            <v>67.5</v>
          </cell>
          <cell r="H46" t="str">
            <v>潘勇</v>
          </cell>
          <cell r="I46">
            <v>88</v>
          </cell>
          <cell r="J46" t="str">
            <v>汪睿</v>
          </cell>
          <cell r="K46">
            <v>52.5</v>
          </cell>
          <cell r="L46" t="str">
            <v>吴文艺</v>
          </cell>
          <cell r="M46">
            <v>51</v>
          </cell>
          <cell r="N46" t="str">
            <v>降初里</v>
          </cell>
          <cell r="O46">
            <v>44.5</v>
          </cell>
          <cell r="P46" t="str">
            <v>邓倩</v>
          </cell>
          <cell r="Q46" t="str">
            <v>文科</v>
          </cell>
        </row>
        <row r="47">
          <cell r="A47" t="str">
            <v>513422200105076810</v>
          </cell>
          <cell r="B47">
            <v>3</v>
          </cell>
          <cell r="C47" t="str">
            <v>董小青</v>
          </cell>
          <cell r="D47">
            <v>398.5</v>
          </cell>
          <cell r="E47">
            <v>90.5</v>
          </cell>
          <cell r="F47" t="str">
            <v>李正琪</v>
          </cell>
          <cell r="G47">
            <v>77</v>
          </cell>
          <cell r="H47" t="str">
            <v>马俊</v>
          </cell>
          <cell r="I47">
            <v>65.5</v>
          </cell>
          <cell r="J47" t="str">
            <v>汪睿</v>
          </cell>
          <cell r="K47">
            <v>61</v>
          </cell>
          <cell r="L47" t="str">
            <v>吴文艺</v>
          </cell>
          <cell r="M47">
            <v>54</v>
          </cell>
          <cell r="N47" t="str">
            <v>降初里</v>
          </cell>
          <cell r="O47">
            <v>50.5</v>
          </cell>
          <cell r="P47" t="str">
            <v>胡柔书</v>
          </cell>
          <cell r="Q47" t="str">
            <v>文科</v>
          </cell>
        </row>
        <row r="48">
          <cell r="A48" t="str">
            <v>513422200309166623</v>
          </cell>
          <cell r="B48">
            <v>1</v>
          </cell>
          <cell r="C48" t="str">
            <v>韩林美</v>
          </cell>
          <cell r="D48">
            <v>398.5</v>
          </cell>
          <cell r="E48">
            <v>91</v>
          </cell>
          <cell r="F48" t="str">
            <v>格绒燚西</v>
          </cell>
          <cell r="G48">
            <v>64</v>
          </cell>
          <cell r="H48" t="str">
            <v>马俊</v>
          </cell>
          <cell r="I48">
            <v>113.5</v>
          </cell>
          <cell r="J48" t="str">
            <v>拉初</v>
          </cell>
          <cell r="K48">
            <v>48.5</v>
          </cell>
          <cell r="L48" t="str">
            <v>纪春权</v>
          </cell>
          <cell r="M48">
            <v>41</v>
          </cell>
          <cell r="N48" t="str">
            <v>杨琴</v>
          </cell>
          <cell r="O48">
            <v>40.5</v>
          </cell>
          <cell r="P48" t="str">
            <v>邓倩</v>
          </cell>
          <cell r="Q48" t="str">
            <v>文科</v>
          </cell>
        </row>
        <row r="49">
          <cell r="A49" t="str">
            <v>513422200108085827</v>
          </cell>
          <cell r="B49">
            <v>5</v>
          </cell>
          <cell r="C49" t="str">
            <v>次尔拉姆</v>
          </cell>
          <cell r="D49">
            <v>396</v>
          </cell>
          <cell r="E49">
            <v>98</v>
          </cell>
          <cell r="F49" t="str">
            <v>周菊明</v>
          </cell>
          <cell r="G49">
            <v>66</v>
          </cell>
          <cell r="H49" t="str">
            <v>赵云川</v>
          </cell>
          <cell r="I49">
            <v>83</v>
          </cell>
          <cell r="J49" t="str">
            <v>张翠莲</v>
          </cell>
          <cell r="K49">
            <v>57.5</v>
          </cell>
          <cell r="L49" t="str">
            <v>纪春权</v>
          </cell>
          <cell r="M49">
            <v>48</v>
          </cell>
          <cell r="N49" t="str">
            <v>降初里</v>
          </cell>
          <cell r="O49">
            <v>43.5</v>
          </cell>
          <cell r="P49" t="str">
            <v>邓倩</v>
          </cell>
          <cell r="Q49" t="str">
            <v>文科</v>
          </cell>
        </row>
        <row r="50">
          <cell r="A50" t="str">
            <v>51342220010622212X</v>
          </cell>
          <cell r="B50">
            <v>1</v>
          </cell>
          <cell r="C50" t="str">
            <v>吕超</v>
          </cell>
          <cell r="D50">
            <v>391.5</v>
          </cell>
          <cell r="E50">
            <v>92</v>
          </cell>
          <cell r="F50" t="str">
            <v>格绒燚西</v>
          </cell>
          <cell r="G50">
            <v>75.5</v>
          </cell>
          <cell r="H50" t="str">
            <v>马俊</v>
          </cell>
          <cell r="I50">
            <v>80</v>
          </cell>
          <cell r="J50" t="str">
            <v>拉初</v>
          </cell>
          <cell r="K50">
            <v>42.5</v>
          </cell>
          <cell r="L50" t="str">
            <v>纪春权</v>
          </cell>
          <cell r="M50">
            <v>49</v>
          </cell>
          <cell r="N50" t="str">
            <v>杨琴</v>
          </cell>
          <cell r="O50">
            <v>52.5</v>
          </cell>
          <cell r="P50" t="str">
            <v>邓倩</v>
          </cell>
          <cell r="Q50" t="str">
            <v>文科</v>
          </cell>
        </row>
        <row r="51">
          <cell r="A51" t="str">
            <v>513422200203253622</v>
          </cell>
          <cell r="B51">
            <v>2</v>
          </cell>
          <cell r="C51" t="str">
            <v>郭信萍</v>
          </cell>
          <cell r="D51">
            <v>391</v>
          </cell>
          <cell r="E51">
            <v>106</v>
          </cell>
          <cell r="F51" t="str">
            <v>格绒燚西</v>
          </cell>
          <cell r="G51">
            <v>47.5</v>
          </cell>
          <cell r="H51" t="str">
            <v>潘勇</v>
          </cell>
          <cell r="I51">
            <v>89</v>
          </cell>
          <cell r="J51" t="str">
            <v>汪睿</v>
          </cell>
          <cell r="K51">
            <v>52</v>
          </cell>
          <cell r="L51" t="str">
            <v>吴文艺</v>
          </cell>
          <cell r="M51">
            <v>51</v>
          </cell>
          <cell r="N51" t="str">
            <v>降初里</v>
          </cell>
          <cell r="O51">
            <v>45.5</v>
          </cell>
          <cell r="P51" t="str">
            <v>邓倩</v>
          </cell>
          <cell r="Q51" t="str">
            <v>文科</v>
          </cell>
        </row>
        <row r="52">
          <cell r="A52" t="str">
            <v>513422200303094024</v>
          </cell>
          <cell r="B52">
            <v>1</v>
          </cell>
          <cell r="C52" t="str">
            <v>仁青玛</v>
          </cell>
          <cell r="D52">
            <v>390.5</v>
          </cell>
          <cell r="E52">
            <v>98.5</v>
          </cell>
          <cell r="F52" t="str">
            <v>格绒燚西</v>
          </cell>
          <cell r="G52">
            <v>39</v>
          </cell>
          <cell r="H52" t="str">
            <v>马俊</v>
          </cell>
          <cell r="I52">
            <v>102.5</v>
          </cell>
          <cell r="J52" t="str">
            <v>拉初</v>
          </cell>
          <cell r="K52">
            <v>51.5</v>
          </cell>
          <cell r="L52" t="str">
            <v>纪春权</v>
          </cell>
          <cell r="M52">
            <v>46</v>
          </cell>
          <cell r="N52" t="str">
            <v>杨琴</v>
          </cell>
          <cell r="O52">
            <v>53</v>
          </cell>
          <cell r="P52" t="str">
            <v>邓倩</v>
          </cell>
          <cell r="Q52" t="str">
            <v>文科</v>
          </cell>
        </row>
        <row r="53">
          <cell r="A53" t="str">
            <v>513422200406130323</v>
          </cell>
          <cell r="B53">
            <v>4</v>
          </cell>
          <cell r="C53" t="str">
            <v>旦珠拉初</v>
          </cell>
          <cell r="D53">
            <v>390.5</v>
          </cell>
          <cell r="E53">
            <v>98.5</v>
          </cell>
          <cell r="F53" t="str">
            <v>周菊明</v>
          </cell>
          <cell r="G53">
            <v>45.5</v>
          </cell>
          <cell r="H53" t="str">
            <v>潘勇</v>
          </cell>
          <cell r="I53">
            <v>87</v>
          </cell>
          <cell r="J53" t="str">
            <v>张翠莲</v>
          </cell>
          <cell r="K53">
            <v>53.5</v>
          </cell>
          <cell r="L53" t="str">
            <v>马巫各</v>
          </cell>
          <cell r="M53">
            <v>56</v>
          </cell>
          <cell r="N53" t="str">
            <v>杨琴</v>
          </cell>
          <cell r="O53">
            <v>50</v>
          </cell>
          <cell r="P53" t="str">
            <v>胡柔书</v>
          </cell>
          <cell r="Q53" t="str">
            <v>文科</v>
          </cell>
        </row>
        <row r="54">
          <cell r="A54" t="str">
            <v>513422200403022925</v>
          </cell>
          <cell r="B54">
            <v>1</v>
          </cell>
          <cell r="C54" t="str">
            <v>邱明明</v>
          </cell>
          <cell r="D54">
            <v>390</v>
          </cell>
          <cell r="E54">
            <v>98</v>
          </cell>
          <cell r="F54" t="str">
            <v>格绒燚西</v>
          </cell>
          <cell r="G54">
            <v>51</v>
          </cell>
          <cell r="H54" t="str">
            <v>马俊</v>
          </cell>
          <cell r="I54">
            <v>100.5</v>
          </cell>
          <cell r="J54" t="str">
            <v>拉初</v>
          </cell>
          <cell r="K54">
            <v>52.5</v>
          </cell>
          <cell r="L54" t="str">
            <v>纪春权</v>
          </cell>
          <cell r="M54">
            <v>48</v>
          </cell>
          <cell r="N54" t="str">
            <v>杨琴</v>
          </cell>
          <cell r="O54">
            <v>40</v>
          </cell>
          <cell r="P54" t="str">
            <v>邓倩</v>
          </cell>
          <cell r="Q54" t="str">
            <v>文科</v>
          </cell>
        </row>
        <row r="55">
          <cell r="A55" t="str">
            <v>51342220030425072X</v>
          </cell>
          <cell r="B55">
            <v>5</v>
          </cell>
          <cell r="C55" t="str">
            <v>苦阿甲</v>
          </cell>
          <cell r="D55">
            <v>388.5</v>
          </cell>
          <cell r="E55">
            <v>93</v>
          </cell>
          <cell r="F55" t="str">
            <v>周菊明</v>
          </cell>
          <cell r="G55">
            <v>53</v>
          </cell>
          <cell r="H55" t="str">
            <v>赵云川</v>
          </cell>
          <cell r="I55">
            <v>70.5</v>
          </cell>
          <cell r="J55" t="str">
            <v>张翠莲</v>
          </cell>
          <cell r="K55">
            <v>56.5</v>
          </cell>
          <cell r="L55" t="str">
            <v>纪春权</v>
          </cell>
          <cell r="M55">
            <v>65</v>
          </cell>
          <cell r="N55" t="str">
            <v>降初里</v>
          </cell>
          <cell r="O55">
            <v>50.5</v>
          </cell>
          <cell r="P55" t="str">
            <v>邓倩</v>
          </cell>
          <cell r="Q55" t="str">
            <v>文科</v>
          </cell>
        </row>
        <row r="56">
          <cell r="A56" t="str">
            <v>513422200309191124</v>
          </cell>
          <cell r="B56">
            <v>1</v>
          </cell>
          <cell r="C56" t="str">
            <v>安秀美</v>
          </cell>
          <cell r="D56">
            <v>386.5</v>
          </cell>
          <cell r="E56">
            <v>94.5</v>
          </cell>
          <cell r="F56" t="str">
            <v>格绒燚西</v>
          </cell>
          <cell r="G56">
            <v>63</v>
          </cell>
          <cell r="H56" t="str">
            <v>马俊</v>
          </cell>
          <cell r="I56">
            <v>88</v>
          </cell>
          <cell r="J56" t="str">
            <v>拉初</v>
          </cell>
          <cell r="K56">
            <v>49.5</v>
          </cell>
          <cell r="L56" t="str">
            <v>纪春权</v>
          </cell>
          <cell r="M56">
            <v>37</v>
          </cell>
          <cell r="N56" t="str">
            <v>杨琴</v>
          </cell>
          <cell r="O56">
            <v>54.5</v>
          </cell>
          <cell r="P56" t="str">
            <v>邓倩</v>
          </cell>
          <cell r="Q56" t="str">
            <v>文科</v>
          </cell>
        </row>
        <row r="57">
          <cell r="A57" t="str">
            <v>513422200408160016</v>
          </cell>
          <cell r="B57">
            <v>4</v>
          </cell>
          <cell r="C57" t="str">
            <v>次仁杜基</v>
          </cell>
          <cell r="D57">
            <v>385.5</v>
          </cell>
          <cell r="E57">
            <v>83</v>
          </cell>
          <cell r="F57" t="str">
            <v>周菊明</v>
          </cell>
          <cell r="G57">
            <v>81.5</v>
          </cell>
          <cell r="H57" t="str">
            <v>潘勇</v>
          </cell>
          <cell r="I57">
            <v>63</v>
          </cell>
          <cell r="J57" t="str">
            <v>张翠莲</v>
          </cell>
          <cell r="K57">
            <v>57</v>
          </cell>
          <cell r="L57" t="str">
            <v>马巫各</v>
          </cell>
          <cell r="M57">
            <v>44</v>
          </cell>
          <cell r="N57" t="str">
            <v>杨琴</v>
          </cell>
          <cell r="O57">
            <v>57</v>
          </cell>
          <cell r="P57" t="str">
            <v>胡柔书</v>
          </cell>
          <cell r="Q57" t="str">
            <v>文科</v>
          </cell>
        </row>
        <row r="58">
          <cell r="A58" t="str">
            <v>513423200501083111</v>
          </cell>
          <cell r="B58">
            <v>4</v>
          </cell>
          <cell r="C58" t="str">
            <v>杨小勇</v>
          </cell>
          <cell r="D58">
            <v>384.5</v>
          </cell>
          <cell r="E58">
            <v>98.5</v>
          </cell>
          <cell r="F58" t="str">
            <v>周菊明</v>
          </cell>
          <cell r="G58">
            <v>65.5</v>
          </cell>
          <cell r="H58" t="str">
            <v>潘勇</v>
          </cell>
          <cell r="I58">
            <v>75</v>
          </cell>
          <cell r="J58" t="str">
            <v>张翠莲</v>
          </cell>
          <cell r="K58">
            <v>37</v>
          </cell>
          <cell r="L58" t="str">
            <v>马巫各</v>
          </cell>
          <cell r="M58">
            <v>58</v>
          </cell>
          <cell r="N58" t="str">
            <v>杨琴</v>
          </cell>
          <cell r="O58">
            <v>50.5</v>
          </cell>
          <cell r="P58" t="str">
            <v>胡柔书</v>
          </cell>
          <cell r="Q58" t="str">
            <v>文科</v>
          </cell>
        </row>
        <row r="59">
          <cell r="A59" t="str">
            <v>513422200310010060</v>
          </cell>
          <cell r="B59">
            <v>5</v>
          </cell>
          <cell r="C59" t="str">
            <v>撒达祝玛</v>
          </cell>
          <cell r="D59">
            <v>382.5</v>
          </cell>
          <cell r="E59">
            <v>89.5</v>
          </cell>
          <cell r="F59" t="str">
            <v>周菊明</v>
          </cell>
          <cell r="G59">
            <v>59.5</v>
          </cell>
          <cell r="H59" t="str">
            <v>赵云川</v>
          </cell>
          <cell r="I59">
            <v>86</v>
          </cell>
          <cell r="J59" t="str">
            <v>张翠莲</v>
          </cell>
          <cell r="K59">
            <v>49</v>
          </cell>
          <cell r="L59" t="str">
            <v>纪春权</v>
          </cell>
          <cell r="M59">
            <v>41</v>
          </cell>
          <cell r="N59" t="str">
            <v>降初里</v>
          </cell>
          <cell r="O59">
            <v>57.5</v>
          </cell>
          <cell r="P59" t="str">
            <v>邓倩</v>
          </cell>
          <cell r="Q59" t="str">
            <v>文科</v>
          </cell>
        </row>
        <row r="60">
          <cell r="A60" t="str">
            <v>513422200302146822</v>
          </cell>
          <cell r="B60">
            <v>1</v>
          </cell>
          <cell r="C60" t="str">
            <v>邱小莉</v>
          </cell>
          <cell r="D60">
            <v>382.5</v>
          </cell>
          <cell r="E60">
            <v>98</v>
          </cell>
          <cell r="F60" t="str">
            <v>格绒燚西</v>
          </cell>
          <cell r="G60">
            <v>66.5</v>
          </cell>
          <cell r="H60" t="str">
            <v>马俊</v>
          </cell>
          <cell r="I60">
            <v>78.5</v>
          </cell>
          <cell r="J60" t="str">
            <v>拉初</v>
          </cell>
          <cell r="K60">
            <v>56.5</v>
          </cell>
          <cell r="L60" t="str">
            <v>纪春权</v>
          </cell>
          <cell r="M60">
            <v>46</v>
          </cell>
          <cell r="N60" t="str">
            <v>杨琴</v>
          </cell>
          <cell r="O60">
            <v>37</v>
          </cell>
          <cell r="P60" t="str">
            <v>邓倩</v>
          </cell>
          <cell r="Q60" t="str">
            <v>文科</v>
          </cell>
        </row>
        <row r="61">
          <cell r="A61" t="str">
            <v>513422200208161313</v>
          </cell>
          <cell r="B61">
            <v>4</v>
          </cell>
          <cell r="C61" t="str">
            <v>李军</v>
          </cell>
          <cell r="D61">
            <v>382</v>
          </cell>
          <cell r="E61">
            <v>102.5</v>
          </cell>
          <cell r="F61" t="str">
            <v>周菊明</v>
          </cell>
          <cell r="G61">
            <v>37.5</v>
          </cell>
          <cell r="H61" t="str">
            <v>潘勇</v>
          </cell>
          <cell r="I61">
            <v>63.5</v>
          </cell>
          <cell r="J61" t="str">
            <v>张翠莲</v>
          </cell>
          <cell r="K61">
            <v>50.5</v>
          </cell>
          <cell r="L61" t="str">
            <v>马巫各</v>
          </cell>
          <cell r="M61">
            <v>62</v>
          </cell>
          <cell r="N61" t="str">
            <v>杨琴</v>
          </cell>
          <cell r="O61">
            <v>66</v>
          </cell>
          <cell r="P61" t="str">
            <v>胡柔书</v>
          </cell>
          <cell r="Q61" t="str">
            <v>文科</v>
          </cell>
        </row>
        <row r="62">
          <cell r="A62" t="str">
            <v>513422200209082924</v>
          </cell>
          <cell r="B62">
            <v>4</v>
          </cell>
          <cell r="C62" t="str">
            <v>苟燕</v>
          </cell>
          <cell r="D62">
            <v>379.5</v>
          </cell>
          <cell r="E62">
            <v>105</v>
          </cell>
          <cell r="F62" t="str">
            <v>周菊明</v>
          </cell>
          <cell r="G62">
            <v>73.5</v>
          </cell>
          <cell r="H62" t="str">
            <v>潘勇</v>
          </cell>
          <cell r="I62">
            <v>62</v>
          </cell>
          <cell r="J62" t="str">
            <v>张翠莲</v>
          </cell>
          <cell r="K62">
            <v>48</v>
          </cell>
          <cell r="L62" t="str">
            <v>马巫各</v>
          </cell>
          <cell r="M62">
            <v>40</v>
          </cell>
          <cell r="N62" t="str">
            <v>杨琴</v>
          </cell>
          <cell r="O62">
            <v>51</v>
          </cell>
          <cell r="P62" t="str">
            <v>胡柔书</v>
          </cell>
          <cell r="Q62" t="str">
            <v>文科</v>
          </cell>
        </row>
        <row r="63">
          <cell r="A63" t="str">
            <v>51342220021007442X</v>
          </cell>
          <cell r="B63">
            <v>1</v>
          </cell>
          <cell r="C63" t="str">
            <v>金拉初</v>
          </cell>
          <cell r="D63">
            <v>379.5</v>
          </cell>
          <cell r="E63">
            <v>75</v>
          </cell>
          <cell r="F63" t="str">
            <v>格绒燚西</v>
          </cell>
          <cell r="G63">
            <v>54.5</v>
          </cell>
          <cell r="H63" t="str">
            <v>马俊</v>
          </cell>
          <cell r="I63">
            <v>114</v>
          </cell>
          <cell r="J63" t="str">
            <v>拉初</v>
          </cell>
          <cell r="K63">
            <v>53.5</v>
          </cell>
          <cell r="L63" t="str">
            <v>纪春权</v>
          </cell>
          <cell r="M63">
            <v>42</v>
          </cell>
          <cell r="N63" t="str">
            <v>杨琴</v>
          </cell>
          <cell r="O63">
            <v>40.5</v>
          </cell>
          <cell r="P63" t="str">
            <v>邓倩</v>
          </cell>
          <cell r="Q63" t="str">
            <v>文科</v>
          </cell>
        </row>
        <row r="64">
          <cell r="A64" t="str">
            <v>513422200308130311</v>
          </cell>
          <cell r="B64">
            <v>1</v>
          </cell>
          <cell r="C64" t="str">
            <v>仁青扎西</v>
          </cell>
          <cell r="D64">
            <v>379</v>
          </cell>
          <cell r="E64">
            <v>101.5</v>
          </cell>
          <cell r="F64" t="str">
            <v>格绒燚西</v>
          </cell>
          <cell r="G64">
            <v>69.5</v>
          </cell>
          <cell r="H64" t="str">
            <v>马俊</v>
          </cell>
          <cell r="I64">
            <v>47.5</v>
          </cell>
          <cell r="J64" t="str">
            <v>拉初</v>
          </cell>
          <cell r="K64">
            <v>38</v>
          </cell>
          <cell r="L64" t="str">
            <v>纪春权</v>
          </cell>
          <cell r="M64">
            <v>59</v>
          </cell>
          <cell r="N64" t="str">
            <v>杨琴</v>
          </cell>
          <cell r="O64">
            <v>63.5</v>
          </cell>
          <cell r="P64" t="str">
            <v>邓倩</v>
          </cell>
          <cell r="Q64" t="str">
            <v>文科</v>
          </cell>
        </row>
        <row r="65">
          <cell r="A65" t="str">
            <v>513422200302122126</v>
          </cell>
          <cell r="B65">
            <v>1</v>
          </cell>
          <cell r="C65" t="str">
            <v>吕林明</v>
          </cell>
          <cell r="D65">
            <v>378.5</v>
          </cell>
          <cell r="E65">
            <v>95.5</v>
          </cell>
          <cell r="F65" t="str">
            <v>格绒燚西</v>
          </cell>
          <cell r="G65">
            <v>51.5</v>
          </cell>
          <cell r="H65" t="str">
            <v>马俊</v>
          </cell>
          <cell r="I65">
            <v>100.5</v>
          </cell>
          <cell r="J65" t="str">
            <v>拉初</v>
          </cell>
          <cell r="K65">
            <v>50</v>
          </cell>
          <cell r="L65" t="str">
            <v>纪春权</v>
          </cell>
          <cell r="M65">
            <v>48</v>
          </cell>
          <cell r="N65" t="str">
            <v>杨琴</v>
          </cell>
          <cell r="O65">
            <v>33</v>
          </cell>
          <cell r="P65" t="str">
            <v>邓倩</v>
          </cell>
          <cell r="Q65" t="str">
            <v>文科</v>
          </cell>
        </row>
        <row r="66">
          <cell r="A66" t="str">
            <v>513422200109302926</v>
          </cell>
          <cell r="B66">
            <v>5</v>
          </cell>
          <cell r="C66" t="str">
            <v>沈幺明</v>
          </cell>
          <cell r="D66">
            <v>377.5</v>
          </cell>
          <cell r="E66">
            <v>97.5</v>
          </cell>
          <cell r="F66" t="str">
            <v>周菊明</v>
          </cell>
          <cell r="G66">
            <v>55.5</v>
          </cell>
          <cell r="H66" t="str">
            <v>赵云川</v>
          </cell>
          <cell r="I66">
            <v>79</v>
          </cell>
          <cell r="J66" t="str">
            <v>张翠莲</v>
          </cell>
          <cell r="K66">
            <v>49</v>
          </cell>
          <cell r="L66" t="str">
            <v>纪春权</v>
          </cell>
          <cell r="M66">
            <v>42</v>
          </cell>
          <cell r="N66" t="str">
            <v>降初里</v>
          </cell>
          <cell r="O66">
            <v>54.5</v>
          </cell>
          <cell r="P66" t="str">
            <v>邓倩</v>
          </cell>
          <cell r="Q66" t="str">
            <v>文科</v>
          </cell>
        </row>
        <row r="67">
          <cell r="A67" t="str">
            <v>513422200107021928</v>
          </cell>
          <cell r="B67">
            <v>2</v>
          </cell>
          <cell r="C67" t="str">
            <v>王英</v>
          </cell>
          <cell r="D67">
            <v>377.5</v>
          </cell>
          <cell r="E67">
            <v>86.5</v>
          </cell>
          <cell r="F67" t="str">
            <v>格绒燚西</v>
          </cell>
          <cell r="G67">
            <v>62</v>
          </cell>
          <cell r="H67" t="str">
            <v>潘勇</v>
          </cell>
          <cell r="I67">
            <v>102</v>
          </cell>
          <cell r="J67" t="str">
            <v>汪睿</v>
          </cell>
          <cell r="K67">
            <v>37.5</v>
          </cell>
          <cell r="L67" t="str">
            <v>吴文艺</v>
          </cell>
          <cell r="M67">
            <v>51</v>
          </cell>
          <cell r="N67" t="str">
            <v>降初里</v>
          </cell>
          <cell r="O67">
            <v>38.5</v>
          </cell>
          <cell r="P67" t="str">
            <v>邓倩</v>
          </cell>
          <cell r="Q67" t="str">
            <v>文科</v>
          </cell>
        </row>
        <row r="68">
          <cell r="A68" t="str">
            <v>513422200304075423</v>
          </cell>
          <cell r="B68">
            <v>1</v>
          </cell>
          <cell r="C68" t="str">
            <v>康珠次姆</v>
          </cell>
          <cell r="D68">
            <v>377</v>
          </cell>
          <cell r="E68">
            <v>95</v>
          </cell>
          <cell r="F68" t="str">
            <v>格绒燚西</v>
          </cell>
          <cell r="G68">
            <v>59</v>
          </cell>
          <cell r="H68" t="str">
            <v>马俊</v>
          </cell>
          <cell r="I68">
            <v>85.5</v>
          </cell>
          <cell r="J68" t="str">
            <v>拉初</v>
          </cell>
          <cell r="K68">
            <v>45</v>
          </cell>
          <cell r="L68" t="str">
            <v>纪春权</v>
          </cell>
          <cell r="M68">
            <v>46</v>
          </cell>
          <cell r="N68" t="str">
            <v>杨琴</v>
          </cell>
          <cell r="O68">
            <v>46.5</v>
          </cell>
          <cell r="P68" t="str">
            <v>邓倩</v>
          </cell>
          <cell r="Q68" t="str">
            <v>文科</v>
          </cell>
        </row>
        <row r="69">
          <cell r="A69" t="str">
            <v>513422200410035417</v>
          </cell>
          <cell r="B69">
            <v>5</v>
          </cell>
          <cell r="C69" t="str">
            <v>宋文杰</v>
          </cell>
          <cell r="D69">
            <v>377</v>
          </cell>
          <cell r="E69">
            <v>102</v>
          </cell>
          <cell r="F69" t="str">
            <v>周菊明</v>
          </cell>
          <cell r="G69">
            <v>60</v>
          </cell>
          <cell r="H69" t="str">
            <v>赵云川</v>
          </cell>
          <cell r="I69">
            <v>56.5</v>
          </cell>
          <cell r="J69" t="str">
            <v>张翠莲</v>
          </cell>
          <cell r="K69">
            <v>52</v>
          </cell>
          <cell r="L69" t="str">
            <v>纪春权</v>
          </cell>
          <cell r="M69">
            <v>64</v>
          </cell>
          <cell r="N69" t="str">
            <v>降初里</v>
          </cell>
          <cell r="O69">
            <v>42.5</v>
          </cell>
          <cell r="P69" t="str">
            <v>邓倩</v>
          </cell>
          <cell r="Q69" t="str">
            <v>文科</v>
          </cell>
        </row>
        <row r="70">
          <cell r="A70" t="str">
            <v>513422200308042725</v>
          </cell>
          <cell r="B70">
            <v>3</v>
          </cell>
          <cell r="C70" t="str">
            <v>朱小会</v>
          </cell>
          <cell r="D70">
            <v>375.5</v>
          </cell>
          <cell r="E70">
            <v>102.5</v>
          </cell>
          <cell r="F70" t="str">
            <v>李正琪</v>
          </cell>
          <cell r="G70">
            <v>41.5</v>
          </cell>
          <cell r="H70" t="str">
            <v>马俊</v>
          </cell>
          <cell r="I70">
            <v>81</v>
          </cell>
          <cell r="J70" t="str">
            <v>汪睿</v>
          </cell>
          <cell r="K70">
            <v>54.5</v>
          </cell>
          <cell r="L70" t="str">
            <v>吴文艺</v>
          </cell>
          <cell r="M70">
            <v>47</v>
          </cell>
          <cell r="N70" t="str">
            <v>降初里</v>
          </cell>
          <cell r="O70">
            <v>49</v>
          </cell>
          <cell r="P70" t="str">
            <v>胡柔书</v>
          </cell>
          <cell r="Q70" t="str">
            <v>文科</v>
          </cell>
        </row>
        <row r="71">
          <cell r="A71" t="str">
            <v>513422200311151914</v>
          </cell>
          <cell r="B71">
            <v>2</v>
          </cell>
          <cell r="C71" t="str">
            <v>伍辉</v>
          </cell>
          <cell r="D71">
            <v>375</v>
          </cell>
          <cell r="E71">
            <v>93.5</v>
          </cell>
          <cell r="F71" t="str">
            <v>格绒燚西</v>
          </cell>
          <cell r="G71">
            <v>68</v>
          </cell>
          <cell r="H71" t="str">
            <v>潘勇</v>
          </cell>
          <cell r="I71">
            <v>72.5</v>
          </cell>
          <cell r="J71" t="str">
            <v>汪睿</v>
          </cell>
          <cell r="K71">
            <v>47</v>
          </cell>
          <cell r="L71" t="str">
            <v>吴文艺</v>
          </cell>
          <cell r="M71">
            <v>47</v>
          </cell>
          <cell r="N71" t="str">
            <v>降初里</v>
          </cell>
          <cell r="O71">
            <v>47</v>
          </cell>
          <cell r="P71" t="str">
            <v>邓倩</v>
          </cell>
          <cell r="Q71" t="str">
            <v>文科</v>
          </cell>
        </row>
        <row r="72">
          <cell r="A72" t="str">
            <v>513422199611063822</v>
          </cell>
          <cell r="B72">
            <v>5</v>
          </cell>
          <cell r="C72" t="str">
            <v>罗伍呷</v>
          </cell>
          <cell r="D72">
            <v>374.5</v>
          </cell>
          <cell r="E72">
            <v>93.5</v>
          </cell>
          <cell r="F72" t="str">
            <v>周菊明</v>
          </cell>
          <cell r="G72">
            <v>57.5</v>
          </cell>
          <cell r="H72" t="str">
            <v>赵云川</v>
          </cell>
          <cell r="I72">
            <v>74</v>
          </cell>
          <cell r="J72" t="str">
            <v>张翠莲</v>
          </cell>
          <cell r="K72">
            <v>52.5</v>
          </cell>
          <cell r="L72" t="str">
            <v>纪春权</v>
          </cell>
          <cell r="M72">
            <v>47</v>
          </cell>
          <cell r="N72" t="str">
            <v>降初里</v>
          </cell>
          <cell r="O72">
            <v>50</v>
          </cell>
          <cell r="P72" t="str">
            <v>邓倩</v>
          </cell>
          <cell r="Q72" t="str">
            <v>文科</v>
          </cell>
        </row>
        <row r="73">
          <cell r="A73" t="str">
            <v>513422200508036418</v>
          </cell>
          <cell r="B73">
            <v>1</v>
          </cell>
          <cell r="C73" t="str">
            <v>鲁绒其扎</v>
          </cell>
          <cell r="D73">
            <v>374.5</v>
          </cell>
          <cell r="E73">
            <v>96</v>
          </cell>
          <cell r="F73" t="str">
            <v>格绒燚西</v>
          </cell>
          <cell r="G73">
            <v>33.5</v>
          </cell>
          <cell r="H73" t="str">
            <v>马俊</v>
          </cell>
          <cell r="I73">
            <v>113.5</v>
          </cell>
          <cell r="J73" t="str">
            <v>拉初</v>
          </cell>
          <cell r="K73">
            <v>50.5</v>
          </cell>
          <cell r="L73" t="str">
            <v>纪春权</v>
          </cell>
          <cell r="M73">
            <v>46</v>
          </cell>
          <cell r="N73" t="str">
            <v>杨琴</v>
          </cell>
          <cell r="O73">
            <v>35</v>
          </cell>
          <cell r="P73" t="str">
            <v>邓倩</v>
          </cell>
          <cell r="Q73" t="str">
            <v>文科</v>
          </cell>
        </row>
        <row r="74">
          <cell r="A74" t="str">
            <v>513422200408105412</v>
          </cell>
          <cell r="B74">
            <v>4</v>
          </cell>
          <cell r="C74" t="str">
            <v>扎西偏初</v>
          </cell>
          <cell r="D74">
            <v>374</v>
          </cell>
          <cell r="E74">
            <v>91</v>
          </cell>
          <cell r="F74" t="str">
            <v>周菊明</v>
          </cell>
          <cell r="G74">
            <v>65</v>
          </cell>
          <cell r="H74" t="str">
            <v>潘勇</v>
          </cell>
          <cell r="I74">
            <v>55</v>
          </cell>
          <cell r="J74" t="str">
            <v>张翠莲</v>
          </cell>
          <cell r="K74">
            <v>47.5</v>
          </cell>
          <cell r="L74" t="str">
            <v>马巫各</v>
          </cell>
          <cell r="M74">
            <v>62</v>
          </cell>
          <cell r="N74" t="str">
            <v>杨琴</v>
          </cell>
          <cell r="O74">
            <v>53.5</v>
          </cell>
          <cell r="P74" t="str">
            <v>胡柔书</v>
          </cell>
          <cell r="Q74" t="str">
            <v>文科</v>
          </cell>
        </row>
        <row r="75">
          <cell r="A75" t="str">
            <v>51342220030703212X</v>
          </cell>
          <cell r="B75">
            <v>2</v>
          </cell>
          <cell r="C75" t="str">
            <v>次里祝玛</v>
          </cell>
          <cell r="D75">
            <v>373</v>
          </cell>
          <cell r="E75">
            <v>103.5</v>
          </cell>
          <cell r="F75" t="str">
            <v>格绒燚西</v>
          </cell>
          <cell r="G75">
            <v>57</v>
          </cell>
          <cell r="H75" t="str">
            <v>潘勇</v>
          </cell>
          <cell r="I75">
            <v>61.5</v>
          </cell>
          <cell r="J75" t="str">
            <v>汪睿</v>
          </cell>
          <cell r="K75">
            <v>44</v>
          </cell>
          <cell r="L75" t="str">
            <v>吴文艺</v>
          </cell>
          <cell r="M75">
            <v>49</v>
          </cell>
          <cell r="N75" t="str">
            <v>降初里</v>
          </cell>
          <cell r="O75">
            <v>58</v>
          </cell>
          <cell r="P75" t="str">
            <v>邓倩</v>
          </cell>
          <cell r="Q75" t="str">
            <v>文科</v>
          </cell>
        </row>
        <row r="76">
          <cell r="A76" t="str">
            <v>513433200204175928</v>
          </cell>
          <cell r="B76">
            <v>1</v>
          </cell>
          <cell r="C76" t="str">
            <v>吉梦婷</v>
          </cell>
          <cell r="D76">
            <v>373</v>
          </cell>
          <cell r="E76">
            <v>106.5</v>
          </cell>
          <cell r="F76" t="str">
            <v>格绒燚西</v>
          </cell>
          <cell r="G76">
            <v>51.5</v>
          </cell>
          <cell r="H76" t="str">
            <v>马俊</v>
          </cell>
          <cell r="I76">
            <v>69.5</v>
          </cell>
          <cell r="J76" t="str">
            <v>拉初</v>
          </cell>
          <cell r="K76">
            <v>51</v>
          </cell>
          <cell r="L76" t="str">
            <v>纪春权</v>
          </cell>
          <cell r="M76">
            <v>52</v>
          </cell>
          <cell r="N76" t="str">
            <v>杨琴</v>
          </cell>
          <cell r="O76">
            <v>42.5</v>
          </cell>
          <cell r="P76" t="str">
            <v>邓倩</v>
          </cell>
          <cell r="Q76" t="str">
            <v>文科</v>
          </cell>
        </row>
        <row r="77">
          <cell r="A77" t="str">
            <v>513422200203084021</v>
          </cell>
          <cell r="B77">
            <v>1</v>
          </cell>
          <cell r="C77" t="str">
            <v>祝玛央青</v>
          </cell>
          <cell r="D77">
            <v>372</v>
          </cell>
          <cell r="E77">
            <v>92</v>
          </cell>
          <cell r="F77" t="str">
            <v>格绒燚西</v>
          </cell>
          <cell r="G77">
            <v>61</v>
          </cell>
          <cell r="H77" t="str">
            <v>马俊</v>
          </cell>
          <cell r="I77">
            <v>82.5</v>
          </cell>
          <cell r="J77" t="str">
            <v>拉初</v>
          </cell>
          <cell r="K77">
            <v>51</v>
          </cell>
          <cell r="L77" t="str">
            <v>纪春权</v>
          </cell>
          <cell r="M77">
            <v>50</v>
          </cell>
          <cell r="N77" t="str">
            <v>杨琴</v>
          </cell>
          <cell r="O77">
            <v>35.5</v>
          </cell>
          <cell r="P77" t="str">
            <v>邓倩</v>
          </cell>
          <cell r="Q77" t="str">
            <v>文科</v>
          </cell>
        </row>
        <row r="78">
          <cell r="A78" t="str">
            <v>513422200403206628</v>
          </cell>
          <cell r="B78">
            <v>4</v>
          </cell>
          <cell r="C78" t="str">
            <v>次尔祝玛</v>
          </cell>
          <cell r="D78">
            <v>371.5</v>
          </cell>
          <cell r="E78">
            <v>94</v>
          </cell>
          <cell r="F78" t="str">
            <v>周菊明</v>
          </cell>
          <cell r="G78">
            <v>89</v>
          </cell>
          <cell r="H78" t="str">
            <v>潘勇</v>
          </cell>
          <cell r="I78">
            <v>73</v>
          </cell>
          <cell r="J78" t="str">
            <v>张翠莲</v>
          </cell>
          <cell r="K78">
            <v>39.5</v>
          </cell>
          <cell r="L78" t="str">
            <v>马巫各</v>
          </cell>
          <cell r="M78">
            <v>35</v>
          </cell>
          <cell r="N78" t="str">
            <v>杨琴</v>
          </cell>
          <cell r="O78">
            <v>41</v>
          </cell>
          <cell r="P78" t="str">
            <v>胡柔书</v>
          </cell>
          <cell r="Q78" t="str">
            <v>文科</v>
          </cell>
        </row>
        <row r="79">
          <cell r="A79" t="str">
            <v>51342220000921382X</v>
          </cell>
          <cell r="B79">
            <v>1</v>
          </cell>
          <cell r="C79" t="str">
            <v>降初拉姆</v>
          </cell>
          <cell r="D79">
            <v>371.5</v>
          </cell>
          <cell r="E79">
            <v>86</v>
          </cell>
          <cell r="F79" t="str">
            <v>格绒燚西</v>
          </cell>
          <cell r="G79">
            <v>77.5</v>
          </cell>
          <cell r="H79" t="str">
            <v>马俊</v>
          </cell>
          <cell r="I79">
            <v>87</v>
          </cell>
          <cell r="J79" t="str">
            <v>拉初</v>
          </cell>
          <cell r="K79">
            <v>44</v>
          </cell>
          <cell r="L79" t="str">
            <v>纪春权</v>
          </cell>
          <cell r="M79">
            <v>42</v>
          </cell>
          <cell r="N79" t="str">
            <v>杨琴</v>
          </cell>
          <cell r="O79">
            <v>35</v>
          </cell>
          <cell r="P79" t="str">
            <v>邓倩</v>
          </cell>
          <cell r="Q79" t="str">
            <v>文科</v>
          </cell>
        </row>
        <row r="80">
          <cell r="A80" t="str">
            <v>513422200306152349</v>
          </cell>
          <cell r="B80">
            <v>2</v>
          </cell>
          <cell r="C80" t="str">
            <v>杨银春</v>
          </cell>
          <cell r="D80">
            <v>370</v>
          </cell>
          <cell r="E80">
            <v>94</v>
          </cell>
          <cell r="F80" t="str">
            <v>格绒燚西</v>
          </cell>
          <cell r="G80">
            <v>56.5</v>
          </cell>
          <cell r="H80" t="str">
            <v>潘勇</v>
          </cell>
          <cell r="I80">
            <v>57.5</v>
          </cell>
          <cell r="J80" t="str">
            <v>汪睿</v>
          </cell>
          <cell r="K80">
            <v>47</v>
          </cell>
          <cell r="L80" t="str">
            <v>吴文艺</v>
          </cell>
          <cell r="M80">
            <v>65</v>
          </cell>
          <cell r="N80" t="str">
            <v>降初里</v>
          </cell>
          <cell r="O80">
            <v>50</v>
          </cell>
          <cell r="P80" t="str">
            <v>邓倩</v>
          </cell>
          <cell r="Q80" t="str">
            <v>文科</v>
          </cell>
        </row>
        <row r="81">
          <cell r="A81" t="str">
            <v>513422200205254629</v>
          </cell>
          <cell r="B81">
            <v>1</v>
          </cell>
          <cell r="C81" t="str">
            <v>尔歪莫</v>
          </cell>
          <cell r="D81">
            <v>370</v>
          </cell>
          <cell r="E81">
            <v>85.5</v>
          </cell>
          <cell r="F81" t="str">
            <v>格绒燚西</v>
          </cell>
          <cell r="G81">
            <v>54</v>
          </cell>
          <cell r="H81" t="str">
            <v>马俊</v>
          </cell>
          <cell r="I81">
            <v>90</v>
          </cell>
          <cell r="J81" t="str">
            <v>拉初</v>
          </cell>
          <cell r="K81">
            <v>56</v>
          </cell>
          <cell r="L81" t="str">
            <v>纪春权</v>
          </cell>
          <cell r="M81">
            <v>41</v>
          </cell>
          <cell r="N81" t="str">
            <v>杨琴</v>
          </cell>
          <cell r="O81">
            <v>43.5</v>
          </cell>
          <cell r="P81" t="str">
            <v>邓倩</v>
          </cell>
          <cell r="Q81" t="str">
            <v>文科</v>
          </cell>
        </row>
        <row r="82">
          <cell r="A82" t="str">
            <v>513422200304101919</v>
          </cell>
          <cell r="B82">
            <v>3</v>
          </cell>
          <cell r="C82" t="str">
            <v>王金平</v>
          </cell>
          <cell r="D82">
            <v>369.5</v>
          </cell>
          <cell r="E82">
            <v>94.5</v>
          </cell>
          <cell r="F82" t="str">
            <v>李正琪</v>
          </cell>
          <cell r="G82">
            <v>71.5</v>
          </cell>
          <cell r="H82" t="str">
            <v>马俊</v>
          </cell>
          <cell r="I82">
            <v>69</v>
          </cell>
          <cell r="J82" t="str">
            <v>汪睿</v>
          </cell>
          <cell r="K82">
            <v>31.5</v>
          </cell>
          <cell r="L82" t="str">
            <v>吴文艺</v>
          </cell>
          <cell r="M82">
            <v>50</v>
          </cell>
          <cell r="N82" t="str">
            <v>降初里</v>
          </cell>
          <cell r="O82">
            <v>53</v>
          </cell>
          <cell r="P82" t="str">
            <v>胡柔书</v>
          </cell>
          <cell r="Q82" t="str">
            <v>文科</v>
          </cell>
        </row>
        <row r="83">
          <cell r="A83" t="str">
            <v>513422200006282328</v>
          </cell>
          <cell r="B83">
            <v>1</v>
          </cell>
          <cell r="C83" t="str">
            <v>黄关英</v>
          </cell>
          <cell r="D83">
            <v>369.5</v>
          </cell>
          <cell r="E83">
            <v>93.5</v>
          </cell>
          <cell r="F83" t="str">
            <v>格绒燚西</v>
          </cell>
          <cell r="G83">
            <v>51.5</v>
          </cell>
          <cell r="H83" t="str">
            <v>马俊</v>
          </cell>
          <cell r="I83">
            <v>99</v>
          </cell>
          <cell r="J83" t="str">
            <v>拉初</v>
          </cell>
          <cell r="K83">
            <v>38.5</v>
          </cell>
          <cell r="L83" t="str">
            <v>纪春权</v>
          </cell>
          <cell r="M83">
            <v>43</v>
          </cell>
          <cell r="N83" t="str">
            <v>杨琴</v>
          </cell>
          <cell r="O83">
            <v>44</v>
          </cell>
          <cell r="P83" t="str">
            <v>邓倩</v>
          </cell>
          <cell r="Q83" t="str">
            <v>文科</v>
          </cell>
        </row>
        <row r="84">
          <cell r="A84" t="str">
            <v>513422200302120921</v>
          </cell>
          <cell r="B84">
            <v>2</v>
          </cell>
          <cell r="C84" t="str">
            <v>里俄拉初</v>
          </cell>
          <cell r="D84">
            <v>368</v>
          </cell>
          <cell r="E84">
            <v>84.5</v>
          </cell>
          <cell r="F84" t="str">
            <v>格绒燚西</v>
          </cell>
          <cell r="G84">
            <v>49</v>
          </cell>
          <cell r="H84" t="str">
            <v>潘勇</v>
          </cell>
          <cell r="I84">
            <v>86.5</v>
          </cell>
          <cell r="J84" t="str">
            <v>汪睿</v>
          </cell>
          <cell r="K84">
            <v>59.5</v>
          </cell>
          <cell r="L84" t="str">
            <v>吴文艺</v>
          </cell>
          <cell r="M84">
            <v>39</v>
          </cell>
          <cell r="N84" t="str">
            <v>降初里</v>
          </cell>
          <cell r="O84">
            <v>49.5</v>
          </cell>
          <cell r="P84" t="str">
            <v>邓倩</v>
          </cell>
          <cell r="Q84" t="str">
            <v>文科</v>
          </cell>
        </row>
        <row r="85">
          <cell r="A85" t="str">
            <v>513422200303051921</v>
          </cell>
          <cell r="B85">
            <v>4</v>
          </cell>
          <cell r="C85" t="str">
            <v>伍小梅</v>
          </cell>
          <cell r="D85">
            <v>367.5</v>
          </cell>
          <cell r="E85">
            <v>90</v>
          </cell>
          <cell r="F85" t="str">
            <v>周菊明</v>
          </cell>
          <cell r="G85">
            <v>44.5</v>
          </cell>
          <cell r="H85" t="str">
            <v>潘勇</v>
          </cell>
          <cell r="I85">
            <v>94.5</v>
          </cell>
          <cell r="J85" t="str">
            <v>张翠莲</v>
          </cell>
          <cell r="K85">
            <v>54</v>
          </cell>
          <cell r="L85" t="str">
            <v>马巫各</v>
          </cell>
          <cell r="M85">
            <v>41</v>
          </cell>
          <cell r="N85" t="str">
            <v>杨琴</v>
          </cell>
          <cell r="O85">
            <v>43.5</v>
          </cell>
          <cell r="P85" t="str">
            <v>胡柔书</v>
          </cell>
          <cell r="Q85" t="str">
            <v>文科</v>
          </cell>
        </row>
        <row r="86">
          <cell r="A86" t="str">
            <v>513422200405295425</v>
          </cell>
          <cell r="B86">
            <v>3</v>
          </cell>
          <cell r="C86" t="str">
            <v>尼玛拉姆</v>
          </cell>
          <cell r="D86">
            <v>367</v>
          </cell>
          <cell r="E86">
            <v>102</v>
          </cell>
          <cell r="F86" t="str">
            <v>李正琪</v>
          </cell>
          <cell r="G86">
            <v>59</v>
          </cell>
          <cell r="H86" t="str">
            <v>马俊</v>
          </cell>
          <cell r="I86">
            <v>88</v>
          </cell>
          <cell r="J86" t="str">
            <v>汪睿</v>
          </cell>
          <cell r="K86">
            <v>42</v>
          </cell>
          <cell r="L86" t="str">
            <v>吴文艺</v>
          </cell>
          <cell r="M86">
            <v>36</v>
          </cell>
          <cell r="N86" t="str">
            <v>降初里</v>
          </cell>
          <cell r="O86">
            <v>40</v>
          </cell>
          <cell r="P86" t="str">
            <v>胡柔书</v>
          </cell>
          <cell r="Q86" t="str">
            <v>文科</v>
          </cell>
        </row>
        <row r="87">
          <cell r="A87" t="str">
            <v>513422200308122119</v>
          </cell>
          <cell r="B87">
            <v>4</v>
          </cell>
          <cell r="C87" t="str">
            <v>叶才岗</v>
          </cell>
          <cell r="D87">
            <v>365.5</v>
          </cell>
          <cell r="E87">
            <v>99</v>
          </cell>
          <cell r="F87" t="str">
            <v>周菊明</v>
          </cell>
          <cell r="G87">
            <v>52.5</v>
          </cell>
          <cell r="H87" t="str">
            <v>潘勇</v>
          </cell>
          <cell r="I87">
            <v>47.5</v>
          </cell>
          <cell r="J87" t="str">
            <v>张翠莲</v>
          </cell>
          <cell r="K87">
            <v>49.5</v>
          </cell>
          <cell r="L87" t="str">
            <v>马巫各</v>
          </cell>
          <cell r="M87">
            <v>52</v>
          </cell>
          <cell r="N87" t="str">
            <v>杨琴</v>
          </cell>
          <cell r="O87">
            <v>65</v>
          </cell>
          <cell r="P87" t="str">
            <v>胡柔书</v>
          </cell>
          <cell r="Q87" t="str">
            <v>文科</v>
          </cell>
        </row>
        <row r="88">
          <cell r="A88" t="str">
            <v>513422200209095821</v>
          </cell>
          <cell r="B88">
            <v>2</v>
          </cell>
          <cell r="C88" t="str">
            <v>骆文</v>
          </cell>
          <cell r="D88">
            <v>364.5</v>
          </cell>
          <cell r="E88">
            <v>110.5</v>
          </cell>
          <cell r="F88" t="str">
            <v>格绒燚西</v>
          </cell>
          <cell r="G88">
            <v>53</v>
          </cell>
          <cell r="H88" t="str">
            <v>潘勇</v>
          </cell>
          <cell r="I88">
            <v>63.5</v>
          </cell>
          <cell r="J88" t="str">
            <v>汪睿</v>
          </cell>
          <cell r="K88">
            <v>53</v>
          </cell>
          <cell r="L88" t="str">
            <v>吴文艺</v>
          </cell>
          <cell r="M88">
            <v>37</v>
          </cell>
          <cell r="N88" t="str">
            <v>降初里</v>
          </cell>
          <cell r="O88">
            <v>47.5</v>
          </cell>
          <cell r="P88" t="str">
            <v>邓倩</v>
          </cell>
          <cell r="Q88" t="str">
            <v>文科</v>
          </cell>
        </row>
        <row r="89">
          <cell r="A89" t="str">
            <v>513422200402016013</v>
          </cell>
          <cell r="B89">
            <v>1</v>
          </cell>
          <cell r="C89" t="str">
            <v>扎什尼玛</v>
          </cell>
          <cell r="D89">
            <v>363.5</v>
          </cell>
          <cell r="E89">
            <v>82</v>
          </cell>
          <cell r="F89" t="str">
            <v>格绒燚西</v>
          </cell>
          <cell r="G89">
            <v>52</v>
          </cell>
          <cell r="H89" t="str">
            <v>马俊</v>
          </cell>
          <cell r="I89">
            <v>64</v>
          </cell>
          <cell r="J89" t="str">
            <v>拉初</v>
          </cell>
          <cell r="K89">
            <v>56.5</v>
          </cell>
          <cell r="L89" t="str">
            <v>纪春权</v>
          </cell>
          <cell r="M89">
            <v>66</v>
          </cell>
          <cell r="N89" t="str">
            <v>杨琴</v>
          </cell>
          <cell r="O89">
            <v>43</v>
          </cell>
          <cell r="P89" t="str">
            <v>邓倩</v>
          </cell>
          <cell r="Q89" t="str">
            <v>文科</v>
          </cell>
        </row>
        <row r="90">
          <cell r="A90" t="str">
            <v>513422200112122125</v>
          </cell>
          <cell r="B90">
            <v>2</v>
          </cell>
          <cell r="C90" t="str">
            <v>马尔其</v>
          </cell>
          <cell r="D90">
            <v>363</v>
          </cell>
          <cell r="E90">
            <v>96</v>
          </cell>
          <cell r="F90" t="str">
            <v>格绒燚西</v>
          </cell>
          <cell r="G90">
            <v>50</v>
          </cell>
          <cell r="H90" t="str">
            <v>潘勇</v>
          </cell>
          <cell r="I90">
            <v>83</v>
          </cell>
          <cell r="J90" t="str">
            <v>汪睿</v>
          </cell>
          <cell r="K90">
            <v>40.5</v>
          </cell>
          <cell r="L90" t="str">
            <v>吴文艺</v>
          </cell>
          <cell r="M90">
            <v>51</v>
          </cell>
          <cell r="N90" t="str">
            <v>降初里</v>
          </cell>
          <cell r="O90">
            <v>42.5</v>
          </cell>
          <cell r="P90" t="str">
            <v>邓倩</v>
          </cell>
          <cell r="Q90" t="str">
            <v>文科</v>
          </cell>
        </row>
        <row r="91">
          <cell r="A91" t="str">
            <v>513422200404080916</v>
          </cell>
          <cell r="B91">
            <v>2</v>
          </cell>
          <cell r="C91" t="str">
            <v>苏拉体</v>
          </cell>
          <cell r="D91">
            <v>362</v>
          </cell>
          <cell r="E91">
            <v>86.5</v>
          </cell>
          <cell r="F91" t="str">
            <v>格绒燚西</v>
          </cell>
          <cell r="G91">
            <v>95</v>
          </cell>
          <cell r="H91" t="str">
            <v>潘勇</v>
          </cell>
          <cell r="I91">
            <v>35.5</v>
          </cell>
          <cell r="J91" t="str">
            <v>汪睿</v>
          </cell>
          <cell r="K91">
            <v>52.5</v>
          </cell>
          <cell r="L91" t="str">
            <v>吴文艺</v>
          </cell>
          <cell r="M91">
            <v>46</v>
          </cell>
          <cell r="N91" t="str">
            <v>降初里</v>
          </cell>
          <cell r="O91">
            <v>46.5</v>
          </cell>
          <cell r="P91" t="str">
            <v>邓倩</v>
          </cell>
          <cell r="Q91" t="str">
            <v>文科</v>
          </cell>
        </row>
        <row r="92">
          <cell r="A92" t="str">
            <v>513422200307132323</v>
          </cell>
          <cell r="B92">
            <v>3</v>
          </cell>
          <cell r="C92" t="str">
            <v>张丽</v>
          </cell>
          <cell r="D92">
            <v>362</v>
          </cell>
          <cell r="E92">
            <v>99</v>
          </cell>
          <cell r="F92" t="str">
            <v>李正琪</v>
          </cell>
          <cell r="G92">
            <v>60.5</v>
          </cell>
          <cell r="H92" t="str">
            <v>马俊</v>
          </cell>
          <cell r="I92">
            <v>76.5</v>
          </cell>
          <cell r="J92" t="str">
            <v>汪睿</v>
          </cell>
          <cell r="K92">
            <v>30.5</v>
          </cell>
          <cell r="L92" t="str">
            <v>吴文艺</v>
          </cell>
          <cell r="M92">
            <v>55</v>
          </cell>
          <cell r="N92" t="str">
            <v>降初里</v>
          </cell>
          <cell r="O92">
            <v>40.5</v>
          </cell>
          <cell r="P92" t="str">
            <v>胡柔书</v>
          </cell>
          <cell r="Q92" t="str">
            <v>文科</v>
          </cell>
        </row>
        <row r="93">
          <cell r="A93" t="str">
            <v>513422200301013622</v>
          </cell>
          <cell r="B93">
            <v>1</v>
          </cell>
          <cell r="C93" t="str">
            <v>祝玛央宗</v>
          </cell>
          <cell r="D93">
            <v>361.5</v>
          </cell>
          <cell r="E93">
            <v>94.5</v>
          </cell>
          <cell r="F93" t="str">
            <v>格绒燚西</v>
          </cell>
          <cell r="G93">
            <v>31.5</v>
          </cell>
          <cell r="H93" t="str">
            <v>马俊</v>
          </cell>
          <cell r="I93">
            <v>100</v>
          </cell>
          <cell r="J93" t="str">
            <v>拉初</v>
          </cell>
          <cell r="K93">
            <v>45.5</v>
          </cell>
          <cell r="L93" t="str">
            <v>纪春权</v>
          </cell>
          <cell r="M93">
            <v>38</v>
          </cell>
          <cell r="N93" t="str">
            <v>杨琴</v>
          </cell>
          <cell r="O93">
            <v>52</v>
          </cell>
          <cell r="P93" t="str">
            <v>邓倩</v>
          </cell>
          <cell r="Q93" t="str">
            <v>文科</v>
          </cell>
        </row>
        <row r="94">
          <cell r="A94" t="str">
            <v>51342220041109032X</v>
          </cell>
          <cell r="B94">
            <v>4</v>
          </cell>
          <cell r="C94" t="str">
            <v>祝玛拉初</v>
          </cell>
          <cell r="D94">
            <v>361.5</v>
          </cell>
          <cell r="E94">
            <v>99.5</v>
          </cell>
          <cell r="F94" t="str">
            <v>周菊明</v>
          </cell>
          <cell r="G94">
            <v>70.5</v>
          </cell>
          <cell r="H94" t="str">
            <v>潘勇</v>
          </cell>
          <cell r="I94">
            <v>58</v>
          </cell>
          <cell r="J94" t="str">
            <v>张翠莲</v>
          </cell>
          <cell r="K94">
            <v>45.5</v>
          </cell>
          <cell r="L94" t="str">
            <v>马巫各</v>
          </cell>
          <cell r="M94">
            <v>52</v>
          </cell>
          <cell r="N94" t="str">
            <v>杨琴</v>
          </cell>
          <cell r="O94">
            <v>36</v>
          </cell>
          <cell r="P94" t="str">
            <v>胡柔书</v>
          </cell>
          <cell r="Q94" t="str">
            <v>文科</v>
          </cell>
        </row>
        <row r="95">
          <cell r="A95" t="str">
            <v>513422200105120025</v>
          </cell>
          <cell r="B95">
            <v>1</v>
          </cell>
          <cell r="C95" t="str">
            <v>马阿英莫</v>
          </cell>
          <cell r="D95">
            <v>360.5</v>
          </cell>
          <cell r="E95">
            <v>92.5</v>
          </cell>
          <cell r="F95" t="str">
            <v>格绒燚西</v>
          </cell>
          <cell r="G95">
            <v>33</v>
          </cell>
          <cell r="H95" t="str">
            <v>马俊</v>
          </cell>
          <cell r="I95">
            <v>86</v>
          </cell>
          <cell r="J95" t="str">
            <v>拉初</v>
          </cell>
          <cell r="K95">
            <v>53</v>
          </cell>
          <cell r="L95" t="str">
            <v>纪春权</v>
          </cell>
          <cell r="M95">
            <v>50</v>
          </cell>
          <cell r="N95" t="str">
            <v>杨琴</v>
          </cell>
          <cell r="O95">
            <v>46</v>
          </cell>
          <cell r="P95" t="str">
            <v>邓倩</v>
          </cell>
          <cell r="Q95" t="str">
            <v>文科</v>
          </cell>
        </row>
        <row r="96">
          <cell r="A96" t="str">
            <v>513422200110043829</v>
          </cell>
          <cell r="B96">
            <v>1</v>
          </cell>
          <cell r="C96" t="str">
            <v>宋明芳</v>
          </cell>
          <cell r="D96">
            <v>360.5</v>
          </cell>
          <cell r="E96">
            <v>89.5</v>
          </cell>
          <cell r="F96" t="str">
            <v>格绒燚西</v>
          </cell>
          <cell r="G96">
            <v>48</v>
          </cell>
          <cell r="H96" t="str">
            <v>马俊</v>
          </cell>
          <cell r="I96">
            <v>100.5</v>
          </cell>
          <cell r="J96" t="str">
            <v>拉初</v>
          </cell>
          <cell r="K96">
            <v>37</v>
          </cell>
          <cell r="L96" t="str">
            <v>纪春权</v>
          </cell>
          <cell r="M96">
            <v>43</v>
          </cell>
          <cell r="N96" t="str">
            <v>杨琴</v>
          </cell>
          <cell r="O96">
            <v>42.5</v>
          </cell>
          <cell r="P96" t="str">
            <v>邓倩</v>
          </cell>
          <cell r="Q96" t="str">
            <v>文科</v>
          </cell>
        </row>
        <row r="97">
          <cell r="A97" t="str">
            <v>513422200202042321</v>
          </cell>
          <cell r="B97">
            <v>3</v>
          </cell>
          <cell r="C97" t="str">
            <v>吴春秀</v>
          </cell>
          <cell r="D97">
            <v>360.5</v>
          </cell>
          <cell r="E97">
            <v>91</v>
          </cell>
          <cell r="F97" t="str">
            <v>李正琪</v>
          </cell>
          <cell r="G97">
            <v>48.5</v>
          </cell>
          <cell r="H97" t="str">
            <v>马俊</v>
          </cell>
          <cell r="I97">
            <v>79.5</v>
          </cell>
          <cell r="J97" t="str">
            <v>汪睿</v>
          </cell>
          <cell r="K97">
            <v>57</v>
          </cell>
          <cell r="L97" t="str">
            <v>吴文艺</v>
          </cell>
          <cell r="M97">
            <v>43</v>
          </cell>
          <cell r="N97" t="str">
            <v>降初里</v>
          </cell>
          <cell r="O97">
            <v>41.5</v>
          </cell>
          <cell r="P97" t="str">
            <v>胡柔书</v>
          </cell>
          <cell r="Q97" t="str">
            <v>文科</v>
          </cell>
        </row>
        <row r="98">
          <cell r="A98" t="str">
            <v>513422200309041310</v>
          </cell>
          <cell r="B98">
            <v>4</v>
          </cell>
          <cell r="C98" t="str">
            <v>马小东</v>
          </cell>
          <cell r="D98">
            <v>360</v>
          </cell>
          <cell r="E98">
            <v>90.5</v>
          </cell>
          <cell r="F98" t="str">
            <v>周菊明</v>
          </cell>
          <cell r="G98">
            <v>68</v>
          </cell>
          <cell r="H98" t="str">
            <v>潘勇</v>
          </cell>
          <cell r="I98">
            <v>45.5</v>
          </cell>
          <cell r="J98" t="str">
            <v>张翠莲</v>
          </cell>
          <cell r="K98">
            <v>53.5</v>
          </cell>
          <cell r="L98" t="str">
            <v>马巫各</v>
          </cell>
          <cell r="M98">
            <v>45</v>
          </cell>
          <cell r="N98" t="str">
            <v>杨琴</v>
          </cell>
          <cell r="O98">
            <v>57.5</v>
          </cell>
          <cell r="P98" t="str">
            <v>胡柔书</v>
          </cell>
          <cell r="Q98" t="str">
            <v>文科</v>
          </cell>
        </row>
        <row r="99">
          <cell r="A99" t="str">
            <v>51342220030505291X</v>
          </cell>
          <cell r="B99">
            <v>2</v>
          </cell>
          <cell r="C99" t="str">
            <v>韩友真</v>
          </cell>
          <cell r="D99">
            <v>359</v>
          </cell>
          <cell r="E99">
            <v>79</v>
          </cell>
          <cell r="F99" t="str">
            <v>格绒燚西</v>
          </cell>
          <cell r="G99">
            <v>71</v>
          </cell>
          <cell r="H99" t="str">
            <v>潘勇</v>
          </cell>
          <cell r="I99">
            <v>73</v>
          </cell>
          <cell r="J99" t="str">
            <v>汪睿</v>
          </cell>
          <cell r="K99">
            <v>44.5</v>
          </cell>
          <cell r="L99" t="str">
            <v>吴文艺</v>
          </cell>
          <cell r="M99">
            <v>51</v>
          </cell>
          <cell r="N99" t="str">
            <v>降初里</v>
          </cell>
          <cell r="O99">
            <v>40.5</v>
          </cell>
          <cell r="P99" t="str">
            <v>邓倩</v>
          </cell>
          <cell r="Q99" t="str">
            <v>文科</v>
          </cell>
        </row>
        <row r="100">
          <cell r="A100" t="str">
            <v>513422200203154413</v>
          </cell>
          <cell r="B100">
            <v>5</v>
          </cell>
          <cell r="C100" t="str">
            <v>毛小华</v>
          </cell>
          <cell r="D100">
            <v>356.5</v>
          </cell>
          <cell r="E100">
            <v>91</v>
          </cell>
          <cell r="F100" t="str">
            <v>周菊明</v>
          </cell>
          <cell r="G100">
            <v>61.5</v>
          </cell>
          <cell r="H100" t="str">
            <v>赵云川</v>
          </cell>
          <cell r="I100">
            <v>60.5</v>
          </cell>
          <cell r="J100" t="str">
            <v>张翠莲</v>
          </cell>
          <cell r="K100">
            <v>43</v>
          </cell>
          <cell r="L100" t="str">
            <v>纪春权</v>
          </cell>
          <cell r="M100">
            <v>47</v>
          </cell>
          <cell r="N100" t="str">
            <v>降初里</v>
          </cell>
          <cell r="O100">
            <v>53.5</v>
          </cell>
          <cell r="P100" t="str">
            <v>邓倩</v>
          </cell>
          <cell r="Q100" t="str">
            <v>文科</v>
          </cell>
        </row>
        <row r="101">
          <cell r="A101" t="str">
            <v>513422200503054027</v>
          </cell>
          <cell r="B101">
            <v>5</v>
          </cell>
          <cell r="C101" t="str">
            <v>边玛曲珍</v>
          </cell>
          <cell r="D101">
            <v>356.5</v>
          </cell>
          <cell r="E101">
            <v>99</v>
          </cell>
          <cell r="F101" t="str">
            <v>周菊明</v>
          </cell>
          <cell r="G101">
            <v>43</v>
          </cell>
          <cell r="H101" t="str">
            <v>赵云川</v>
          </cell>
          <cell r="I101">
            <v>62</v>
          </cell>
          <cell r="J101" t="str">
            <v>张翠莲</v>
          </cell>
          <cell r="K101">
            <v>42</v>
          </cell>
          <cell r="L101" t="str">
            <v>纪春权</v>
          </cell>
          <cell r="M101">
            <v>69</v>
          </cell>
          <cell r="N101" t="str">
            <v>降初里</v>
          </cell>
          <cell r="O101">
            <v>41.5</v>
          </cell>
          <cell r="P101" t="str">
            <v>邓倩</v>
          </cell>
          <cell r="Q101" t="str">
            <v>文科</v>
          </cell>
        </row>
        <row r="102">
          <cell r="A102" t="str">
            <v>513422200301093618</v>
          </cell>
          <cell r="B102">
            <v>4</v>
          </cell>
          <cell r="C102" t="str">
            <v>丁保军</v>
          </cell>
          <cell r="D102">
            <v>356</v>
          </cell>
          <cell r="E102">
            <v>90.5</v>
          </cell>
          <cell r="F102" t="str">
            <v>周菊明</v>
          </cell>
          <cell r="G102">
            <v>61</v>
          </cell>
          <cell r="H102" t="str">
            <v>潘勇</v>
          </cell>
          <cell r="I102">
            <v>58</v>
          </cell>
          <cell r="J102" t="str">
            <v>张翠莲</v>
          </cell>
          <cell r="K102">
            <v>48</v>
          </cell>
          <cell r="L102" t="str">
            <v>马巫各</v>
          </cell>
          <cell r="M102">
            <v>46</v>
          </cell>
          <cell r="N102" t="str">
            <v>杨琴</v>
          </cell>
          <cell r="O102">
            <v>52.5</v>
          </cell>
          <cell r="P102" t="str">
            <v>胡柔书</v>
          </cell>
          <cell r="Q102" t="str">
            <v>文科</v>
          </cell>
        </row>
        <row r="103">
          <cell r="A103" t="str">
            <v>513422200108032725</v>
          </cell>
          <cell r="B103">
            <v>1</v>
          </cell>
          <cell r="C103" t="str">
            <v>苏国英</v>
          </cell>
          <cell r="D103">
            <v>355</v>
          </cell>
          <cell r="E103">
            <v>99.5</v>
          </cell>
          <cell r="F103" t="str">
            <v>格绒燚西</v>
          </cell>
          <cell r="G103">
            <v>41.5</v>
          </cell>
          <cell r="H103" t="str">
            <v>马俊</v>
          </cell>
          <cell r="I103">
            <v>68.5</v>
          </cell>
          <cell r="J103" t="str">
            <v>拉初</v>
          </cell>
          <cell r="K103">
            <v>43.5</v>
          </cell>
          <cell r="L103" t="str">
            <v>纪春权</v>
          </cell>
          <cell r="M103">
            <v>57</v>
          </cell>
          <cell r="N103" t="str">
            <v>杨琴</v>
          </cell>
          <cell r="O103">
            <v>45</v>
          </cell>
          <cell r="P103" t="str">
            <v>邓倩</v>
          </cell>
          <cell r="Q103" t="str">
            <v>文科</v>
          </cell>
        </row>
        <row r="104">
          <cell r="A104" t="str">
            <v>513422199905305428</v>
          </cell>
          <cell r="B104">
            <v>3</v>
          </cell>
          <cell r="C104" t="str">
            <v>祝玛泽仁</v>
          </cell>
          <cell r="D104">
            <v>354.5</v>
          </cell>
          <cell r="E104">
            <v>86.5</v>
          </cell>
          <cell r="F104" t="str">
            <v>李正琪</v>
          </cell>
          <cell r="G104">
            <v>63</v>
          </cell>
          <cell r="H104" t="str">
            <v>马俊</v>
          </cell>
          <cell r="I104">
            <v>73</v>
          </cell>
          <cell r="J104" t="str">
            <v>汪睿</v>
          </cell>
          <cell r="K104">
            <v>39.5</v>
          </cell>
          <cell r="L104" t="str">
            <v>吴文艺</v>
          </cell>
          <cell r="M104">
            <v>42</v>
          </cell>
          <cell r="N104" t="str">
            <v>降初里</v>
          </cell>
          <cell r="O104">
            <v>50.5</v>
          </cell>
          <cell r="P104" t="str">
            <v>胡柔书</v>
          </cell>
          <cell r="Q104" t="str">
            <v>文科</v>
          </cell>
        </row>
        <row r="105">
          <cell r="A105" t="str">
            <v>513422200309021520</v>
          </cell>
          <cell r="B105">
            <v>4</v>
          </cell>
          <cell r="C105" t="str">
            <v>魏平超</v>
          </cell>
          <cell r="D105">
            <v>354.5</v>
          </cell>
          <cell r="E105">
            <v>85</v>
          </cell>
          <cell r="F105" t="str">
            <v>周菊明</v>
          </cell>
          <cell r="G105">
            <v>78.5</v>
          </cell>
          <cell r="H105" t="str">
            <v>潘勇</v>
          </cell>
          <cell r="I105">
            <v>62.5</v>
          </cell>
          <cell r="J105" t="str">
            <v>张翠莲</v>
          </cell>
          <cell r="K105">
            <v>40.5</v>
          </cell>
          <cell r="L105" t="str">
            <v>马巫各</v>
          </cell>
          <cell r="M105">
            <v>42</v>
          </cell>
          <cell r="N105" t="str">
            <v>杨琴</v>
          </cell>
          <cell r="O105">
            <v>46</v>
          </cell>
          <cell r="P105" t="str">
            <v>胡柔书</v>
          </cell>
          <cell r="Q105" t="str">
            <v>文科</v>
          </cell>
        </row>
        <row r="106">
          <cell r="A106" t="str">
            <v>513422200001145412</v>
          </cell>
          <cell r="B106">
            <v>4</v>
          </cell>
          <cell r="C106" t="str">
            <v>扎西</v>
          </cell>
          <cell r="D106">
            <v>354.5</v>
          </cell>
          <cell r="E106">
            <v>98.5</v>
          </cell>
          <cell r="F106" t="str">
            <v>周菊明</v>
          </cell>
          <cell r="G106">
            <v>40.5</v>
          </cell>
          <cell r="H106" t="str">
            <v>潘勇</v>
          </cell>
          <cell r="I106">
            <v>74</v>
          </cell>
          <cell r="J106" t="str">
            <v>张翠莲</v>
          </cell>
          <cell r="K106">
            <v>45</v>
          </cell>
          <cell r="L106" t="str">
            <v>马巫各</v>
          </cell>
          <cell r="M106">
            <v>53</v>
          </cell>
          <cell r="N106" t="str">
            <v>杨琴</v>
          </cell>
          <cell r="O106">
            <v>43.5</v>
          </cell>
          <cell r="P106" t="str">
            <v>胡柔书</v>
          </cell>
          <cell r="Q106" t="str">
            <v>文科</v>
          </cell>
        </row>
        <row r="107">
          <cell r="A107" t="str">
            <v>513422200406074827</v>
          </cell>
          <cell r="B107">
            <v>1</v>
          </cell>
          <cell r="C107" t="str">
            <v>次尔央青</v>
          </cell>
          <cell r="D107">
            <v>354</v>
          </cell>
          <cell r="E107">
            <v>90.5</v>
          </cell>
          <cell r="F107" t="str">
            <v>格绒燚西</v>
          </cell>
          <cell r="G107">
            <v>59</v>
          </cell>
          <cell r="H107" t="str">
            <v>马俊</v>
          </cell>
          <cell r="I107">
            <v>79.5</v>
          </cell>
          <cell r="J107" t="str">
            <v>拉初</v>
          </cell>
          <cell r="K107">
            <v>48</v>
          </cell>
          <cell r="L107" t="str">
            <v>纪春权</v>
          </cell>
          <cell r="M107">
            <v>33</v>
          </cell>
          <cell r="N107" t="str">
            <v>杨琴</v>
          </cell>
          <cell r="O107">
            <v>44</v>
          </cell>
          <cell r="P107" t="str">
            <v>邓倩</v>
          </cell>
          <cell r="Q107" t="str">
            <v>文科</v>
          </cell>
        </row>
        <row r="108">
          <cell r="A108" t="str">
            <v>513422200306030317</v>
          </cell>
          <cell r="B108">
            <v>2</v>
          </cell>
          <cell r="C108" t="str">
            <v>陈枭</v>
          </cell>
          <cell r="D108">
            <v>354</v>
          </cell>
          <cell r="E108">
            <v>99.5</v>
          </cell>
          <cell r="F108" t="str">
            <v>格绒燚西</v>
          </cell>
          <cell r="G108">
            <v>47.5</v>
          </cell>
          <cell r="H108" t="str">
            <v>潘勇</v>
          </cell>
          <cell r="I108">
            <v>59</v>
          </cell>
          <cell r="J108" t="str">
            <v>汪睿</v>
          </cell>
          <cell r="K108">
            <v>57</v>
          </cell>
          <cell r="L108" t="str">
            <v>吴文艺</v>
          </cell>
          <cell r="M108">
            <v>49</v>
          </cell>
          <cell r="N108" t="str">
            <v>降初里</v>
          </cell>
          <cell r="O108">
            <v>42</v>
          </cell>
          <cell r="P108" t="str">
            <v>邓倩</v>
          </cell>
          <cell r="Q108" t="str">
            <v>文科</v>
          </cell>
        </row>
        <row r="109">
          <cell r="A109" t="str">
            <v>513422200101166229</v>
          </cell>
          <cell r="B109">
            <v>2</v>
          </cell>
          <cell r="C109" t="str">
            <v>胡秀珍</v>
          </cell>
          <cell r="D109">
            <v>354</v>
          </cell>
          <cell r="E109">
            <v>93</v>
          </cell>
          <cell r="F109" t="str">
            <v>格绒燚西</v>
          </cell>
          <cell r="G109">
            <v>57.5</v>
          </cell>
          <cell r="H109" t="str">
            <v>潘勇</v>
          </cell>
          <cell r="I109">
            <v>70.5</v>
          </cell>
          <cell r="J109" t="str">
            <v>汪睿</v>
          </cell>
          <cell r="K109">
            <v>59</v>
          </cell>
          <cell r="L109" t="str">
            <v>吴文艺</v>
          </cell>
          <cell r="M109">
            <v>39</v>
          </cell>
          <cell r="N109" t="str">
            <v>降初里</v>
          </cell>
          <cell r="O109">
            <v>35</v>
          </cell>
          <cell r="P109" t="str">
            <v>邓倩</v>
          </cell>
          <cell r="Q109" t="str">
            <v>文科</v>
          </cell>
        </row>
        <row r="110">
          <cell r="A110" t="str">
            <v>513422200304201522</v>
          </cell>
          <cell r="B110">
            <v>3</v>
          </cell>
          <cell r="C110" t="str">
            <v>毛学英</v>
          </cell>
          <cell r="D110">
            <v>353.5</v>
          </cell>
          <cell r="E110">
            <v>81</v>
          </cell>
          <cell r="F110" t="str">
            <v>李正琪</v>
          </cell>
          <cell r="G110">
            <v>63</v>
          </cell>
          <cell r="H110" t="str">
            <v>马俊</v>
          </cell>
          <cell r="I110">
            <v>83.5</v>
          </cell>
          <cell r="J110" t="str">
            <v>汪睿</v>
          </cell>
          <cell r="K110">
            <v>42</v>
          </cell>
          <cell r="L110" t="str">
            <v>吴文艺</v>
          </cell>
          <cell r="M110">
            <v>51</v>
          </cell>
          <cell r="N110" t="str">
            <v>降初里</v>
          </cell>
          <cell r="O110">
            <v>33</v>
          </cell>
          <cell r="P110" t="str">
            <v>胡柔书</v>
          </cell>
          <cell r="Q110" t="str">
            <v>文科</v>
          </cell>
        </row>
        <row r="111">
          <cell r="A111" t="str">
            <v>513422200103162512</v>
          </cell>
          <cell r="B111">
            <v>4</v>
          </cell>
          <cell r="C111" t="str">
            <v>熊小龙</v>
          </cell>
          <cell r="D111">
            <v>352</v>
          </cell>
          <cell r="E111">
            <v>100</v>
          </cell>
          <cell r="F111" t="str">
            <v>周菊明</v>
          </cell>
          <cell r="G111">
            <v>48</v>
          </cell>
          <cell r="H111" t="str">
            <v>潘勇</v>
          </cell>
          <cell r="I111">
            <v>48.5</v>
          </cell>
          <cell r="J111" t="str">
            <v>张翠莲</v>
          </cell>
          <cell r="K111">
            <v>49</v>
          </cell>
          <cell r="L111" t="str">
            <v>马巫各</v>
          </cell>
          <cell r="M111">
            <v>51</v>
          </cell>
          <cell r="N111" t="str">
            <v>杨琴</v>
          </cell>
          <cell r="O111">
            <v>55.5</v>
          </cell>
          <cell r="P111" t="str">
            <v>胡柔书</v>
          </cell>
          <cell r="Q111" t="str">
            <v>文科</v>
          </cell>
        </row>
        <row r="112">
          <cell r="A112" t="str">
            <v>513422200403012911</v>
          </cell>
          <cell r="B112">
            <v>5</v>
          </cell>
          <cell r="C112" t="str">
            <v>严阿康</v>
          </cell>
          <cell r="D112">
            <v>352</v>
          </cell>
          <cell r="E112">
            <v>97</v>
          </cell>
          <cell r="F112" t="str">
            <v>周菊明</v>
          </cell>
          <cell r="G112">
            <v>41</v>
          </cell>
          <cell r="H112" t="str">
            <v>赵云川</v>
          </cell>
          <cell r="I112">
            <v>59</v>
          </cell>
          <cell r="J112" t="str">
            <v>张翠莲</v>
          </cell>
          <cell r="K112">
            <v>47.5</v>
          </cell>
          <cell r="L112" t="str">
            <v>纪春权</v>
          </cell>
          <cell r="M112">
            <v>59</v>
          </cell>
          <cell r="N112" t="str">
            <v>降初里</v>
          </cell>
          <cell r="O112">
            <v>48.5</v>
          </cell>
          <cell r="P112" t="str">
            <v>邓倩</v>
          </cell>
          <cell r="Q112" t="str">
            <v>文科</v>
          </cell>
        </row>
        <row r="113">
          <cell r="A113" t="str">
            <v>513422200201033810</v>
          </cell>
          <cell r="B113">
            <v>1</v>
          </cell>
          <cell r="C113" t="str">
            <v>徐晓伟</v>
          </cell>
          <cell r="D113">
            <v>351.5</v>
          </cell>
          <cell r="E113">
            <v>83</v>
          </cell>
          <cell r="F113" t="str">
            <v>格绒燚西</v>
          </cell>
          <cell r="G113">
            <v>80.5</v>
          </cell>
          <cell r="H113" t="str">
            <v>马俊</v>
          </cell>
          <cell r="I113">
            <v>45</v>
          </cell>
          <cell r="J113" t="str">
            <v>拉初</v>
          </cell>
          <cell r="K113">
            <v>52</v>
          </cell>
          <cell r="L113" t="str">
            <v>纪春权</v>
          </cell>
          <cell r="M113">
            <v>47</v>
          </cell>
          <cell r="N113" t="str">
            <v>杨琴</v>
          </cell>
          <cell r="O113">
            <v>44</v>
          </cell>
          <cell r="P113" t="str">
            <v>邓倩</v>
          </cell>
          <cell r="Q113" t="str">
            <v>文科</v>
          </cell>
        </row>
        <row r="114">
          <cell r="A114" t="str">
            <v>513422200307052737</v>
          </cell>
          <cell r="B114">
            <v>4</v>
          </cell>
          <cell r="C114" t="str">
            <v>杨兴龙</v>
          </cell>
          <cell r="D114">
            <v>350.5</v>
          </cell>
          <cell r="E114">
            <v>81.5</v>
          </cell>
          <cell r="F114" t="str">
            <v>周菊明</v>
          </cell>
          <cell r="G114">
            <v>52</v>
          </cell>
          <cell r="H114" t="str">
            <v>潘勇</v>
          </cell>
          <cell r="I114">
            <v>62.5</v>
          </cell>
          <cell r="J114" t="str">
            <v>张翠莲</v>
          </cell>
          <cell r="K114">
            <v>55</v>
          </cell>
          <cell r="L114" t="str">
            <v>马巫各</v>
          </cell>
          <cell r="M114">
            <v>59</v>
          </cell>
          <cell r="N114" t="str">
            <v>杨琴</v>
          </cell>
          <cell r="O114">
            <v>40.5</v>
          </cell>
          <cell r="P114" t="str">
            <v>胡柔书</v>
          </cell>
          <cell r="Q114" t="str">
            <v>文科</v>
          </cell>
        </row>
        <row r="115">
          <cell r="A115" t="str">
            <v>513422200207242920</v>
          </cell>
          <cell r="B115">
            <v>3</v>
          </cell>
          <cell r="C115" t="str">
            <v>苟秀芬</v>
          </cell>
          <cell r="D115">
            <v>350</v>
          </cell>
          <cell r="E115">
            <v>87.5</v>
          </cell>
          <cell r="F115" t="str">
            <v>李正琪</v>
          </cell>
          <cell r="G115">
            <v>51</v>
          </cell>
          <cell r="H115" t="str">
            <v>马俊</v>
          </cell>
          <cell r="I115">
            <v>84.5</v>
          </cell>
          <cell r="J115" t="str">
            <v>汪睿</v>
          </cell>
          <cell r="K115">
            <v>27.5</v>
          </cell>
          <cell r="L115" t="str">
            <v>吴文艺</v>
          </cell>
          <cell r="M115">
            <v>58</v>
          </cell>
          <cell r="N115" t="str">
            <v>降初里</v>
          </cell>
          <cell r="O115">
            <v>41.5</v>
          </cell>
          <cell r="P115" t="str">
            <v>胡柔书</v>
          </cell>
          <cell r="Q115" t="str">
            <v>文科</v>
          </cell>
        </row>
        <row r="116">
          <cell r="A116" t="str">
            <v>513422200003164828</v>
          </cell>
          <cell r="B116">
            <v>3</v>
          </cell>
          <cell r="C116" t="str">
            <v>次伦祝玛</v>
          </cell>
          <cell r="D116">
            <v>349.5</v>
          </cell>
          <cell r="E116">
            <v>98.5</v>
          </cell>
          <cell r="F116" t="str">
            <v>李正琪</v>
          </cell>
          <cell r="G116">
            <v>38</v>
          </cell>
          <cell r="H116" t="str">
            <v>马俊</v>
          </cell>
          <cell r="I116">
            <v>82.5</v>
          </cell>
          <cell r="J116" t="str">
            <v>汪睿</v>
          </cell>
          <cell r="K116">
            <v>54</v>
          </cell>
          <cell r="L116" t="str">
            <v>吴文艺</v>
          </cell>
          <cell r="M116">
            <v>38</v>
          </cell>
          <cell r="N116" t="str">
            <v>降初里</v>
          </cell>
          <cell r="O116">
            <v>38.5</v>
          </cell>
          <cell r="P116" t="str">
            <v>胡柔书</v>
          </cell>
          <cell r="Q116" t="str">
            <v>文科</v>
          </cell>
        </row>
        <row r="117">
          <cell r="A117" t="str">
            <v>51342220030930191X</v>
          </cell>
          <cell r="B117">
            <v>5</v>
          </cell>
          <cell r="C117" t="str">
            <v>李贵鹰</v>
          </cell>
          <cell r="D117">
            <v>347.5</v>
          </cell>
          <cell r="E117">
            <v>99</v>
          </cell>
          <cell r="F117" t="str">
            <v>周菊明</v>
          </cell>
          <cell r="G117">
            <v>52</v>
          </cell>
          <cell r="H117" t="str">
            <v>赵云川</v>
          </cell>
          <cell r="I117">
            <v>71.5</v>
          </cell>
          <cell r="J117" t="str">
            <v>张翠莲</v>
          </cell>
          <cell r="K117">
            <v>43</v>
          </cell>
          <cell r="L117" t="str">
            <v>纪春权</v>
          </cell>
          <cell r="M117">
            <v>39</v>
          </cell>
          <cell r="N117" t="str">
            <v>降初里</v>
          </cell>
          <cell r="O117">
            <v>43</v>
          </cell>
          <cell r="P117" t="str">
            <v>邓倩</v>
          </cell>
          <cell r="Q117" t="str">
            <v>文科</v>
          </cell>
        </row>
        <row r="118">
          <cell r="A118" t="str">
            <v>51342220040413542X</v>
          </cell>
          <cell r="B118">
            <v>2</v>
          </cell>
          <cell r="C118" t="str">
            <v>刘玉珍</v>
          </cell>
          <cell r="D118">
            <v>347</v>
          </cell>
          <cell r="E118">
            <v>91</v>
          </cell>
          <cell r="F118" t="str">
            <v>格绒燚西</v>
          </cell>
          <cell r="G118">
            <v>54.5</v>
          </cell>
          <cell r="H118" t="str">
            <v>潘勇</v>
          </cell>
          <cell r="I118">
            <v>69.5</v>
          </cell>
          <cell r="J118" t="str">
            <v>汪睿</v>
          </cell>
          <cell r="K118">
            <v>39.5</v>
          </cell>
          <cell r="L118" t="str">
            <v>吴文艺</v>
          </cell>
          <cell r="M118">
            <v>33</v>
          </cell>
          <cell r="N118" t="str">
            <v>降初里</v>
          </cell>
          <cell r="O118">
            <v>59.5</v>
          </cell>
          <cell r="P118" t="str">
            <v>邓倩</v>
          </cell>
          <cell r="Q118" t="str">
            <v>文科</v>
          </cell>
        </row>
        <row r="119">
          <cell r="A119" t="str">
            <v>513422200111253828</v>
          </cell>
          <cell r="B119">
            <v>2</v>
          </cell>
          <cell r="C119" t="str">
            <v>蒋永琼</v>
          </cell>
          <cell r="D119">
            <v>345.5</v>
          </cell>
          <cell r="E119">
            <v>88</v>
          </cell>
          <cell r="F119" t="str">
            <v>格绒燚西</v>
          </cell>
          <cell r="G119">
            <v>37</v>
          </cell>
          <cell r="H119" t="str">
            <v>潘勇</v>
          </cell>
          <cell r="I119">
            <v>66</v>
          </cell>
          <cell r="J119" t="str">
            <v>汪睿</v>
          </cell>
          <cell r="K119">
            <v>50</v>
          </cell>
          <cell r="L119" t="str">
            <v>吴文艺</v>
          </cell>
          <cell r="M119">
            <v>63</v>
          </cell>
          <cell r="N119" t="str">
            <v>降初里</v>
          </cell>
          <cell r="O119">
            <v>41.5</v>
          </cell>
          <cell r="P119" t="str">
            <v>邓倩</v>
          </cell>
          <cell r="Q119" t="str">
            <v>文科</v>
          </cell>
        </row>
        <row r="120">
          <cell r="A120" t="str">
            <v>513422200504151128</v>
          </cell>
          <cell r="B120">
            <v>3</v>
          </cell>
          <cell r="C120" t="str">
            <v>吕秀花</v>
          </cell>
          <cell r="D120">
            <v>345</v>
          </cell>
          <cell r="E120">
            <v>96</v>
          </cell>
          <cell r="F120" t="str">
            <v>李正琪</v>
          </cell>
          <cell r="G120">
            <v>46.5</v>
          </cell>
          <cell r="H120" t="str">
            <v>马俊</v>
          </cell>
          <cell r="I120">
            <v>78</v>
          </cell>
          <cell r="J120" t="str">
            <v>汪睿</v>
          </cell>
          <cell r="K120">
            <v>40.5</v>
          </cell>
          <cell r="L120" t="str">
            <v>吴文艺</v>
          </cell>
          <cell r="M120">
            <v>35</v>
          </cell>
          <cell r="N120" t="str">
            <v>降初里</v>
          </cell>
          <cell r="O120">
            <v>49</v>
          </cell>
          <cell r="P120" t="str">
            <v>胡柔书</v>
          </cell>
          <cell r="Q120" t="str">
            <v>文科</v>
          </cell>
        </row>
        <row r="121">
          <cell r="A121" t="str">
            <v>513422200102022729</v>
          </cell>
          <cell r="B121">
            <v>5</v>
          </cell>
          <cell r="C121" t="str">
            <v>张安英</v>
          </cell>
          <cell r="D121">
            <v>343.5</v>
          </cell>
          <cell r="E121">
            <v>93.5</v>
          </cell>
          <cell r="F121" t="str">
            <v>周菊明</v>
          </cell>
          <cell r="G121">
            <v>50</v>
          </cell>
          <cell r="H121" t="str">
            <v>赵云川</v>
          </cell>
          <cell r="I121">
            <v>70</v>
          </cell>
          <cell r="J121" t="str">
            <v>张翠莲</v>
          </cell>
          <cell r="K121">
            <v>49</v>
          </cell>
          <cell r="L121" t="str">
            <v>纪春权</v>
          </cell>
          <cell r="M121">
            <v>40</v>
          </cell>
          <cell r="N121" t="str">
            <v>降初里</v>
          </cell>
          <cell r="O121">
            <v>41</v>
          </cell>
          <cell r="P121" t="str">
            <v>邓倩</v>
          </cell>
          <cell r="Q121" t="str">
            <v>文科</v>
          </cell>
        </row>
        <row r="122">
          <cell r="A122" t="str">
            <v>513422200312271520</v>
          </cell>
          <cell r="B122">
            <v>5</v>
          </cell>
          <cell r="C122" t="str">
            <v>罗英英</v>
          </cell>
          <cell r="D122">
            <v>343.5</v>
          </cell>
          <cell r="E122">
            <v>84</v>
          </cell>
          <cell r="F122" t="str">
            <v>周菊明</v>
          </cell>
          <cell r="G122">
            <v>34</v>
          </cell>
          <cell r="H122" t="str">
            <v>赵云川</v>
          </cell>
          <cell r="I122">
            <v>94</v>
          </cell>
          <cell r="J122" t="str">
            <v>张翠莲</v>
          </cell>
          <cell r="K122">
            <v>55</v>
          </cell>
          <cell r="L122" t="str">
            <v>纪春权</v>
          </cell>
          <cell r="M122">
            <v>48</v>
          </cell>
          <cell r="N122" t="str">
            <v>降初里</v>
          </cell>
          <cell r="O122">
            <v>28.5</v>
          </cell>
          <cell r="P122" t="str">
            <v>邓倩</v>
          </cell>
          <cell r="Q122" t="str">
            <v>文科</v>
          </cell>
        </row>
        <row r="123">
          <cell r="A123" t="str">
            <v>513422200409120729</v>
          </cell>
          <cell r="B123">
            <v>4</v>
          </cell>
          <cell r="C123" t="str">
            <v>毛蓉丹</v>
          </cell>
          <cell r="D123">
            <v>340.5</v>
          </cell>
          <cell r="E123">
            <v>101.5</v>
          </cell>
          <cell r="F123" t="str">
            <v>周菊明</v>
          </cell>
          <cell r="G123">
            <v>48.5</v>
          </cell>
          <cell r="H123" t="str">
            <v>潘勇</v>
          </cell>
          <cell r="I123">
            <v>65</v>
          </cell>
          <cell r="J123" t="str">
            <v>张翠莲</v>
          </cell>
          <cell r="K123">
            <v>47</v>
          </cell>
          <cell r="L123" t="str">
            <v>马巫各</v>
          </cell>
          <cell r="M123">
            <v>39</v>
          </cell>
          <cell r="N123" t="str">
            <v>杨琴</v>
          </cell>
          <cell r="O123">
            <v>39.5</v>
          </cell>
          <cell r="P123" t="str">
            <v>胡柔书</v>
          </cell>
          <cell r="Q123" t="str">
            <v>文科</v>
          </cell>
        </row>
        <row r="124">
          <cell r="A124" t="str">
            <v>513422200307072922</v>
          </cell>
          <cell r="B124">
            <v>5</v>
          </cell>
          <cell r="C124" t="str">
            <v>沈春兰</v>
          </cell>
          <cell r="D124">
            <v>340</v>
          </cell>
          <cell r="E124">
            <v>96.5</v>
          </cell>
          <cell r="F124" t="str">
            <v>周菊明</v>
          </cell>
          <cell r="G124">
            <v>43</v>
          </cell>
          <cell r="H124" t="str">
            <v>赵云川</v>
          </cell>
          <cell r="I124">
            <v>68.5</v>
          </cell>
          <cell r="J124" t="str">
            <v>张翠莲</v>
          </cell>
          <cell r="K124">
            <v>49</v>
          </cell>
          <cell r="L124" t="str">
            <v>纪春权</v>
          </cell>
          <cell r="M124">
            <v>42</v>
          </cell>
          <cell r="N124" t="str">
            <v>降初里</v>
          </cell>
          <cell r="O124">
            <v>41</v>
          </cell>
          <cell r="P124" t="str">
            <v>邓倩</v>
          </cell>
          <cell r="Q124" t="str">
            <v>文科</v>
          </cell>
        </row>
        <row r="125">
          <cell r="A125" t="str">
            <v>513422200108011334</v>
          </cell>
          <cell r="B125">
            <v>5</v>
          </cell>
          <cell r="C125" t="str">
            <v>马建峰</v>
          </cell>
          <cell r="D125">
            <v>339</v>
          </cell>
          <cell r="E125">
            <v>85</v>
          </cell>
          <cell r="F125" t="str">
            <v>周菊明</v>
          </cell>
          <cell r="G125">
            <v>71.5</v>
          </cell>
          <cell r="H125" t="str">
            <v>赵云川</v>
          </cell>
          <cell r="I125">
            <v>52.5</v>
          </cell>
          <cell r="J125" t="str">
            <v>张翠莲</v>
          </cell>
          <cell r="K125">
            <v>31</v>
          </cell>
          <cell r="L125" t="str">
            <v>纪春权</v>
          </cell>
          <cell r="M125">
            <v>43</v>
          </cell>
          <cell r="N125" t="str">
            <v>降初里</v>
          </cell>
          <cell r="O125">
            <v>56</v>
          </cell>
          <cell r="P125" t="str">
            <v>邓倩</v>
          </cell>
          <cell r="Q125" t="str">
            <v>文科</v>
          </cell>
        </row>
        <row r="126">
          <cell r="A126" t="str">
            <v>513422200505181126</v>
          </cell>
          <cell r="B126">
            <v>4</v>
          </cell>
          <cell r="C126" t="str">
            <v>邱林</v>
          </cell>
          <cell r="D126">
            <v>337.5</v>
          </cell>
          <cell r="E126">
            <v>94.5</v>
          </cell>
          <cell r="F126" t="str">
            <v>周菊明</v>
          </cell>
          <cell r="G126">
            <v>55.5</v>
          </cell>
          <cell r="H126" t="str">
            <v>潘勇</v>
          </cell>
          <cell r="I126">
            <v>74.5</v>
          </cell>
          <cell r="J126" t="str">
            <v>张翠莲</v>
          </cell>
          <cell r="K126">
            <v>37</v>
          </cell>
          <cell r="L126" t="str">
            <v>马巫各</v>
          </cell>
          <cell r="M126">
            <v>46</v>
          </cell>
          <cell r="N126" t="str">
            <v>杨琴</v>
          </cell>
          <cell r="O126">
            <v>30</v>
          </cell>
          <cell r="P126" t="str">
            <v>胡柔书</v>
          </cell>
          <cell r="Q126" t="str">
            <v>文科</v>
          </cell>
        </row>
        <row r="127">
          <cell r="A127" t="str">
            <v>513422200210204415</v>
          </cell>
          <cell r="B127">
            <v>3</v>
          </cell>
          <cell r="C127" t="str">
            <v>李王勇</v>
          </cell>
          <cell r="D127">
            <v>337</v>
          </cell>
          <cell r="E127">
            <v>91</v>
          </cell>
          <cell r="F127" t="str">
            <v>李正琪</v>
          </cell>
          <cell r="G127">
            <v>61.5</v>
          </cell>
          <cell r="H127" t="str">
            <v>马俊</v>
          </cell>
          <cell r="I127">
            <v>68.5</v>
          </cell>
          <cell r="J127" t="str">
            <v>汪睿</v>
          </cell>
          <cell r="K127">
            <v>52.5</v>
          </cell>
          <cell r="L127" t="str">
            <v>吴文艺</v>
          </cell>
          <cell r="M127">
            <v>40</v>
          </cell>
          <cell r="N127" t="str">
            <v>降初里</v>
          </cell>
          <cell r="O127">
            <v>23.5</v>
          </cell>
          <cell r="P127" t="str">
            <v>胡柔书</v>
          </cell>
          <cell r="Q127" t="str">
            <v>文科</v>
          </cell>
        </row>
        <row r="128">
          <cell r="A128" t="str">
            <v>513422200401071117</v>
          </cell>
          <cell r="B128">
            <v>2</v>
          </cell>
          <cell r="C128" t="str">
            <v>沈史古</v>
          </cell>
          <cell r="D128">
            <v>336.5</v>
          </cell>
          <cell r="E128">
            <v>93.5</v>
          </cell>
          <cell r="F128" t="str">
            <v>格绒燚西</v>
          </cell>
          <cell r="G128">
            <v>71.5</v>
          </cell>
          <cell r="H128" t="str">
            <v>潘勇</v>
          </cell>
          <cell r="I128">
            <v>66</v>
          </cell>
          <cell r="J128" t="str">
            <v>汪睿</v>
          </cell>
          <cell r="K128">
            <v>37</v>
          </cell>
          <cell r="L128" t="str">
            <v>吴文艺</v>
          </cell>
          <cell r="M128">
            <v>34</v>
          </cell>
          <cell r="N128" t="str">
            <v>降初里</v>
          </cell>
          <cell r="O128">
            <v>34.5</v>
          </cell>
          <cell r="P128" t="str">
            <v>邓倩</v>
          </cell>
          <cell r="Q128" t="str">
            <v>文科</v>
          </cell>
        </row>
        <row r="129">
          <cell r="A129" t="str">
            <v>513422200202011517</v>
          </cell>
          <cell r="B129">
            <v>2</v>
          </cell>
          <cell r="C129" t="str">
            <v>马东林</v>
          </cell>
          <cell r="D129">
            <v>336</v>
          </cell>
          <cell r="E129">
            <v>83</v>
          </cell>
          <cell r="F129" t="str">
            <v>格绒燚西</v>
          </cell>
          <cell r="G129">
            <v>70.5</v>
          </cell>
          <cell r="H129" t="str">
            <v>潘勇</v>
          </cell>
          <cell r="I129">
            <v>61</v>
          </cell>
          <cell r="J129" t="str">
            <v>汪睿</v>
          </cell>
          <cell r="K129">
            <v>36.5</v>
          </cell>
          <cell r="L129" t="str">
            <v>吴文艺</v>
          </cell>
          <cell r="M129">
            <v>33</v>
          </cell>
          <cell r="N129" t="str">
            <v>降初里</v>
          </cell>
          <cell r="O129">
            <v>52</v>
          </cell>
          <cell r="P129" t="str">
            <v>邓倩</v>
          </cell>
          <cell r="Q129" t="str">
            <v>文科</v>
          </cell>
        </row>
        <row r="130">
          <cell r="A130" t="str">
            <v>513422200602091528</v>
          </cell>
          <cell r="B130">
            <v>4</v>
          </cell>
          <cell r="C130" t="str">
            <v>张小英</v>
          </cell>
          <cell r="D130">
            <v>336</v>
          </cell>
          <cell r="E130">
            <v>95</v>
          </cell>
          <cell r="F130" t="str">
            <v>周菊明</v>
          </cell>
          <cell r="G130">
            <v>71</v>
          </cell>
          <cell r="H130" t="str">
            <v>潘勇</v>
          </cell>
          <cell r="I130">
            <v>65</v>
          </cell>
          <cell r="J130" t="str">
            <v>张翠莲</v>
          </cell>
          <cell r="K130">
            <v>20</v>
          </cell>
          <cell r="L130" t="str">
            <v>马巫各</v>
          </cell>
          <cell r="M130">
            <v>37</v>
          </cell>
          <cell r="N130" t="str">
            <v>杨琴</v>
          </cell>
          <cell r="O130">
            <v>48</v>
          </cell>
          <cell r="P130" t="str">
            <v>胡柔书</v>
          </cell>
          <cell r="Q130" t="str">
            <v>文科</v>
          </cell>
        </row>
        <row r="131">
          <cell r="A131" t="str">
            <v>513422200005014225</v>
          </cell>
          <cell r="B131">
            <v>5</v>
          </cell>
          <cell r="C131" t="str">
            <v>斯达祝玛</v>
          </cell>
          <cell r="D131">
            <v>336</v>
          </cell>
          <cell r="E131">
            <v>87</v>
          </cell>
          <cell r="F131" t="str">
            <v>周菊明</v>
          </cell>
          <cell r="G131">
            <v>54.5</v>
          </cell>
          <cell r="H131" t="str">
            <v>赵云川</v>
          </cell>
          <cell r="I131">
            <v>61.5</v>
          </cell>
          <cell r="J131" t="str">
            <v>张翠莲</v>
          </cell>
          <cell r="K131">
            <v>40.5</v>
          </cell>
          <cell r="L131" t="str">
            <v>纪春权</v>
          </cell>
          <cell r="M131">
            <v>48</v>
          </cell>
          <cell r="N131" t="str">
            <v>降初里</v>
          </cell>
          <cell r="O131">
            <v>44.5</v>
          </cell>
          <cell r="P131" t="str">
            <v>邓倩</v>
          </cell>
          <cell r="Q131" t="str">
            <v>文科</v>
          </cell>
        </row>
        <row r="132">
          <cell r="A132" t="str">
            <v>513422200306152322</v>
          </cell>
          <cell r="B132">
            <v>3</v>
          </cell>
          <cell r="C132" t="str">
            <v>仁仟拉姆</v>
          </cell>
          <cell r="D132">
            <v>334.5</v>
          </cell>
          <cell r="E132">
            <v>101.5</v>
          </cell>
          <cell r="F132" t="str">
            <v>李正琪</v>
          </cell>
          <cell r="G132">
            <v>30</v>
          </cell>
          <cell r="H132" t="str">
            <v>马俊</v>
          </cell>
          <cell r="I132">
            <v>48</v>
          </cell>
          <cell r="J132" t="str">
            <v>汪睿</v>
          </cell>
          <cell r="K132">
            <v>51</v>
          </cell>
          <cell r="L132" t="str">
            <v>吴文艺</v>
          </cell>
          <cell r="M132">
            <v>51</v>
          </cell>
          <cell r="N132" t="str">
            <v>降初里</v>
          </cell>
          <cell r="O132">
            <v>53</v>
          </cell>
          <cell r="P132" t="str">
            <v>胡柔书</v>
          </cell>
          <cell r="Q132" t="str">
            <v>文科</v>
          </cell>
        </row>
        <row r="133">
          <cell r="A133" t="str">
            <v>513422200210102910</v>
          </cell>
          <cell r="B133">
            <v>4</v>
          </cell>
          <cell r="C133" t="str">
            <v>邱阿撒</v>
          </cell>
          <cell r="D133">
            <v>334.5</v>
          </cell>
          <cell r="E133">
            <v>88.5</v>
          </cell>
          <cell r="F133" t="str">
            <v>周菊明</v>
          </cell>
          <cell r="G133">
            <v>45.5</v>
          </cell>
          <cell r="H133" t="str">
            <v>潘勇</v>
          </cell>
          <cell r="I133">
            <v>70.5</v>
          </cell>
          <cell r="J133" t="str">
            <v>张翠莲</v>
          </cell>
          <cell r="K133">
            <v>44.5</v>
          </cell>
          <cell r="L133" t="str">
            <v>马巫各</v>
          </cell>
          <cell r="M133">
            <v>41</v>
          </cell>
          <cell r="N133" t="str">
            <v>杨琴</v>
          </cell>
          <cell r="O133">
            <v>44.5</v>
          </cell>
          <cell r="P133" t="str">
            <v>胡柔书</v>
          </cell>
          <cell r="Q133" t="str">
            <v>文科</v>
          </cell>
        </row>
        <row r="134">
          <cell r="A134" t="str">
            <v>513422200402154846</v>
          </cell>
          <cell r="B134">
            <v>1</v>
          </cell>
          <cell r="C134" t="str">
            <v>苏朗祝玛</v>
          </cell>
          <cell r="D134">
            <v>334.5</v>
          </cell>
          <cell r="E134">
            <v>78.5</v>
          </cell>
          <cell r="F134" t="str">
            <v>格绒燚西</v>
          </cell>
          <cell r="G134">
            <v>51.5</v>
          </cell>
          <cell r="H134" t="str">
            <v>马俊</v>
          </cell>
          <cell r="I134">
            <v>83.5</v>
          </cell>
          <cell r="J134" t="str">
            <v>拉初</v>
          </cell>
          <cell r="K134">
            <v>44</v>
          </cell>
          <cell r="L134" t="str">
            <v>纪春权</v>
          </cell>
          <cell r="M134">
            <v>48</v>
          </cell>
          <cell r="N134" t="str">
            <v>杨琴</v>
          </cell>
          <cell r="O134">
            <v>29</v>
          </cell>
          <cell r="P134" t="str">
            <v>邓倩</v>
          </cell>
          <cell r="Q134" t="str">
            <v>文科</v>
          </cell>
        </row>
        <row r="135">
          <cell r="A135" t="str">
            <v>513422200410063821</v>
          </cell>
          <cell r="B135">
            <v>4</v>
          </cell>
          <cell r="C135" t="str">
            <v>廖棋燕</v>
          </cell>
          <cell r="D135">
            <v>334</v>
          </cell>
          <cell r="E135">
            <v>92</v>
          </cell>
          <cell r="F135" t="str">
            <v>周菊明</v>
          </cell>
          <cell r="G135">
            <v>54</v>
          </cell>
          <cell r="H135" t="str">
            <v>潘勇</v>
          </cell>
          <cell r="I135">
            <v>62</v>
          </cell>
          <cell r="J135" t="str">
            <v>张翠莲</v>
          </cell>
          <cell r="K135">
            <v>41</v>
          </cell>
          <cell r="L135" t="str">
            <v>马巫各</v>
          </cell>
          <cell r="M135">
            <v>43</v>
          </cell>
          <cell r="N135" t="str">
            <v>杨琴</v>
          </cell>
          <cell r="O135">
            <v>42</v>
          </cell>
          <cell r="P135" t="str">
            <v>胡柔书</v>
          </cell>
          <cell r="Q135" t="str">
            <v>文科</v>
          </cell>
        </row>
        <row r="136">
          <cell r="A136" t="str">
            <v>513422200211036812</v>
          </cell>
          <cell r="B136">
            <v>3</v>
          </cell>
          <cell r="C136" t="str">
            <v>马什林</v>
          </cell>
          <cell r="D136">
            <v>333.5</v>
          </cell>
          <cell r="E136">
            <v>91</v>
          </cell>
          <cell r="F136" t="str">
            <v>李正琪</v>
          </cell>
          <cell r="G136">
            <v>60.5</v>
          </cell>
          <cell r="H136" t="str">
            <v>马俊</v>
          </cell>
          <cell r="I136">
            <v>48</v>
          </cell>
          <cell r="J136" t="str">
            <v>汪睿</v>
          </cell>
          <cell r="K136">
            <v>41</v>
          </cell>
          <cell r="L136" t="str">
            <v>吴文艺</v>
          </cell>
          <cell r="M136">
            <v>42</v>
          </cell>
          <cell r="N136" t="str">
            <v>降初里</v>
          </cell>
          <cell r="O136">
            <v>51</v>
          </cell>
          <cell r="P136" t="str">
            <v>胡柔书</v>
          </cell>
          <cell r="Q136" t="str">
            <v>文科</v>
          </cell>
        </row>
        <row r="137">
          <cell r="A137" t="str">
            <v>513422200307286023</v>
          </cell>
          <cell r="B137">
            <v>2</v>
          </cell>
          <cell r="C137" t="str">
            <v>边玛拉姆</v>
          </cell>
          <cell r="D137">
            <v>333</v>
          </cell>
          <cell r="E137">
            <v>99.5</v>
          </cell>
          <cell r="F137" t="str">
            <v>格绒燚西</v>
          </cell>
          <cell r="G137">
            <v>48.5</v>
          </cell>
          <cell r="H137" t="str">
            <v>潘勇</v>
          </cell>
          <cell r="I137">
            <v>69.5</v>
          </cell>
          <cell r="J137" t="str">
            <v>汪睿</v>
          </cell>
          <cell r="K137">
            <v>42</v>
          </cell>
          <cell r="L137" t="str">
            <v>吴文艺</v>
          </cell>
          <cell r="M137">
            <v>51</v>
          </cell>
          <cell r="N137" t="str">
            <v>降初里</v>
          </cell>
          <cell r="O137">
            <v>22.5</v>
          </cell>
          <cell r="P137" t="str">
            <v>邓倩</v>
          </cell>
          <cell r="Q137" t="str">
            <v>文科</v>
          </cell>
        </row>
        <row r="138">
          <cell r="A138" t="str">
            <v>513223200408251829</v>
          </cell>
          <cell r="B138">
            <v>2</v>
          </cell>
          <cell r="C138" t="str">
            <v>李思韵</v>
          </cell>
          <cell r="D138">
            <v>332.5</v>
          </cell>
          <cell r="E138">
            <v>105.5</v>
          </cell>
          <cell r="F138" t="str">
            <v>格绒燚西</v>
          </cell>
          <cell r="G138">
            <v>44.5</v>
          </cell>
          <cell r="H138" t="str">
            <v>潘勇</v>
          </cell>
          <cell r="I138">
            <v>50.5</v>
          </cell>
          <cell r="J138" t="str">
            <v>汪睿</v>
          </cell>
          <cell r="K138">
            <v>28.5</v>
          </cell>
          <cell r="L138" t="str">
            <v>吴文艺</v>
          </cell>
          <cell r="M138">
            <v>49</v>
          </cell>
          <cell r="N138" t="str">
            <v>降初里</v>
          </cell>
          <cell r="O138">
            <v>54.5</v>
          </cell>
          <cell r="P138" t="str">
            <v>邓倩</v>
          </cell>
          <cell r="Q138" t="str">
            <v>文科</v>
          </cell>
        </row>
        <row r="139">
          <cell r="A139" t="str">
            <v>513422200305081729</v>
          </cell>
          <cell r="B139">
            <v>2</v>
          </cell>
          <cell r="C139" t="str">
            <v>何拉初</v>
          </cell>
          <cell r="D139">
            <v>331.5</v>
          </cell>
          <cell r="E139">
            <v>96.5</v>
          </cell>
          <cell r="F139" t="str">
            <v>格绒燚西</v>
          </cell>
          <cell r="G139">
            <v>50</v>
          </cell>
          <cell r="H139" t="str">
            <v>潘勇</v>
          </cell>
          <cell r="I139">
            <v>58</v>
          </cell>
          <cell r="J139" t="str">
            <v>汪睿</v>
          </cell>
          <cell r="K139">
            <v>32.5</v>
          </cell>
          <cell r="L139" t="str">
            <v>吴文艺</v>
          </cell>
          <cell r="M139">
            <v>46</v>
          </cell>
          <cell r="N139" t="str">
            <v>降初里</v>
          </cell>
          <cell r="O139">
            <v>48.5</v>
          </cell>
          <cell r="P139" t="str">
            <v>邓倩</v>
          </cell>
          <cell r="Q139" t="str">
            <v>文科</v>
          </cell>
        </row>
        <row r="140">
          <cell r="A140" t="str">
            <v>513422200401012328</v>
          </cell>
          <cell r="B140">
            <v>4</v>
          </cell>
          <cell r="C140" t="str">
            <v>扎西央宗</v>
          </cell>
          <cell r="D140">
            <v>331.5</v>
          </cell>
          <cell r="E140">
            <v>90</v>
          </cell>
          <cell r="F140" t="str">
            <v>周菊明</v>
          </cell>
          <cell r="G140">
            <v>35.5</v>
          </cell>
          <cell r="H140" t="str">
            <v>潘勇</v>
          </cell>
          <cell r="I140">
            <v>79</v>
          </cell>
          <cell r="J140" t="str">
            <v>张翠莲</v>
          </cell>
          <cell r="K140">
            <v>45</v>
          </cell>
          <cell r="L140" t="str">
            <v>马巫各</v>
          </cell>
          <cell r="M140">
            <v>46</v>
          </cell>
          <cell r="N140" t="str">
            <v>杨琴</v>
          </cell>
          <cell r="O140">
            <v>36</v>
          </cell>
          <cell r="P140" t="str">
            <v>胡柔书</v>
          </cell>
          <cell r="Q140" t="str">
            <v>文科</v>
          </cell>
        </row>
        <row r="141">
          <cell r="A141" t="str">
            <v>513422200606031127</v>
          </cell>
          <cell r="B141">
            <v>3</v>
          </cell>
          <cell r="C141" t="str">
            <v>吕琴</v>
          </cell>
          <cell r="D141">
            <v>331</v>
          </cell>
          <cell r="E141">
            <v>90</v>
          </cell>
          <cell r="F141" t="str">
            <v>李正琪</v>
          </cell>
          <cell r="G141">
            <v>39</v>
          </cell>
          <cell r="H141" t="str">
            <v>马俊</v>
          </cell>
          <cell r="I141">
            <v>68</v>
          </cell>
          <cell r="J141" t="str">
            <v>汪睿</v>
          </cell>
          <cell r="K141">
            <v>41</v>
          </cell>
          <cell r="L141" t="str">
            <v>吴文艺</v>
          </cell>
          <cell r="M141">
            <v>50</v>
          </cell>
          <cell r="N141" t="str">
            <v>降初里</v>
          </cell>
          <cell r="O141">
            <v>43</v>
          </cell>
          <cell r="P141" t="str">
            <v>胡柔书</v>
          </cell>
          <cell r="Q141" t="str">
            <v>文科</v>
          </cell>
        </row>
        <row r="142">
          <cell r="A142" t="str">
            <v>513422200101205021</v>
          </cell>
          <cell r="B142">
            <v>2</v>
          </cell>
          <cell r="C142" t="str">
            <v>任洪新</v>
          </cell>
          <cell r="D142">
            <v>330.5</v>
          </cell>
          <cell r="E142">
            <v>90</v>
          </cell>
          <cell r="F142" t="str">
            <v>格绒燚西</v>
          </cell>
          <cell r="G142">
            <v>30</v>
          </cell>
          <cell r="H142" t="str">
            <v>潘勇</v>
          </cell>
          <cell r="I142">
            <v>80</v>
          </cell>
          <cell r="J142" t="str">
            <v>汪睿</v>
          </cell>
          <cell r="K142">
            <v>38.5</v>
          </cell>
          <cell r="L142" t="str">
            <v>吴文艺</v>
          </cell>
          <cell r="M142">
            <v>49</v>
          </cell>
          <cell r="N142" t="str">
            <v>降初里</v>
          </cell>
          <cell r="O142">
            <v>43</v>
          </cell>
          <cell r="P142" t="str">
            <v>邓倩</v>
          </cell>
          <cell r="Q142" t="str">
            <v>文科</v>
          </cell>
        </row>
        <row r="143">
          <cell r="A143" t="str">
            <v>513422199903041123</v>
          </cell>
          <cell r="B143">
            <v>4</v>
          </cell>
          <cell r="C143" t="str">
            <v>毛建莫</v>
          </cell>
          <cell r="D143">
            <v>330</v>
          </cell>
          <cell r="E143">
            <v>88</v>
          </cell>
          <cell r="F143" t="str">
            <v>周菊明</v>
          </cell>
          <cell r="G143">
            <v>35.5</v>
          </cell>
          <cell r="H143" t="str">
            <v>潘勇</v>
          </cell>
          <cell r="I143">
            <v>78</v>
          </cell>
          <cell r="J143" t="str">
            <v>张翠莲</v>
          </cell>
          <cell r="K143">
            <v>48.5</v>
          </cell>
          <cell r="L143" t="str">
            <v>马巫各</v>
          </cell>
          <cell r="M143">
            <v>35</v>
          </cell>
          <cell r="N143" t="str">
            <v>杨琴</v>
          </cell>
          <cell r="O143">
            <v>45</v>
          </cell>
          <cell r="P143" t="str">
            <v>胡柔书</v>
          </cell>
          <cell r="Q143" t="str">
            <v>文科</v>
          </cell>
        </row>
        <row r="144">
          <cell r="A144" t="str">
            <v>513422200308105028</v>
          </cell>
          <cell r="B144">
            <v>4</v>
          </cell>
          <cell r="C144" t="str">
            <v>本地米</v>
          </cell>
          <cell r="D144">
            <v>330</v>
          </cell>
          <cell r="E144">
            <v>98.5</v>
          </cell>
          <cell r="F144" t="str">
            <v>周菊明</v>
          </cell>
          <cell r="G144">
            <v>40</v>
          </cell>
          <cell r="H144" t="str">
            <v>潘勇</v>
          </cell>
          <cell r="I144">
            <v>54</v>
          </cell>
          <cell r="J144" t="str">
            <v>张翠莲</v>
          </cell>
          <cell r="K144">
            <v>56</v>
          </cell>
          <cell r="L144" t="str">
            <v>马巫各</v>
          </cell>
          <cell r="M144">
            <v>47</v>
          </cell>
          <cell r="N144" t="str">
            <v>杨琴</v>
          </cell>
          <cell r="O144">
            <v>34.5</v>
          </cell>
          <cell r="P144" t="str">
            <v>胡柔书</v>
          </cell>
          <cell r="Q144" t="str">
            <v>文科</v>
          </cell>
        </row>
        <row r="145">
          <cell r="A145" t="str">
            <v>513422200007047020</v>
          </cell>
          <cell r="B145">
            <v>5</v>
          </cell>
          <cell r="C145" t="str">
            <v>朗基祝姆</v>
          </cell>
          <cell r="D145">
            <v>329.5</v>
          </cell>
          <cell r="E145">
            <v>99</v>
          </cell>
          <cell r="F145" t="str">
            <v>周菊明</v>
          </cell>
          <cell r="G145">
            <v>64</v>
          </cell>
          <cell r="H145" t="str">
            <v>赵云川</v>
          </cell>
          <cell r="I145">
            <v>44.5</v>
          </cell>
          <cell r="J145" t="str">
            <v>张翠莲</v>
          </cell>
          <cell r="K145">
            <v>35.5</v>
          </cell>
          <cell r="L145" t="str">
            <v>纪春权</v>
          </cell>
          <cell r="M145">
            <v>33</v>
          </cell>
          <cell r="N145" t="str">
            <v>降初里</v>
          </cell>
          <cell r="O145">
            <v>53.5</v>
          </cell>
          <cell r="P145" t="str">
            <v>邓倩</v>
          </cell>
          <cell r="Q145" t="str">
            <v>文科</v>
          </cell>
        </row>
        <row r="146">
          <cell r="A146" t="str">
            <v>513422200004064829</v>
          </cell>
          <cell r="B146">
            <v>2</v>
          </cell>
          <cell r="C146" t="str">
            <v>央宗</v>
          </cell>
          <cell r="D146">
            <v>329.5</v>
          </cell>
          <cell r="E146">
            <v>94</v>
          </cell>
          <cell r="F146" t="str">
            <v>格绒燚西</v>
          </cell>
          <cell r="G146">
            <v>49</v>
          </cell>
          <cell r="H146" t="str">
            <v>潘勇</v>
          </cell>
          <cell r="I146">
            <v>62</v>
          </cell>
          <cell r="J146" t="str">
            <v>汪睿</v>
          </cell>
          <cell r="K146">
            <v>43.5</v>
          </cell>
          <cell r="L146" t="str">
            <v>吴文艺</v>
          </cell>
          <cell r="M146">
            <v>43</v>
          </cell>
          <cell r="N146" t="str">
            <v>降初里</v>
          </cell>
          <cell r="O146">
            <v>38</v>
          </cell>
          <cell r="P146" t="str">
            <v>邓倩</v>
          </cell>
          <cell r="Q146" t="str">
            <v>文科</v>
          </cell>
        </row>
        <row r="147">
          <cell r="A147" t="str">
            <v>513422200404050012</v>
          </cell>
          <cell r="B147">
            <v>5</v>
          </cell>
          <cell r="C147" t="str">
            <v>向东</v>
          </cell>
          <cell r="D147">
            <v>329.5</v>
          </cell>
          <cell r="E147">
            <v>87</v>
          </cell>
          <cell r="F147" t="str">
            <v>周菊明</v>
          </cell>
          <cell r="G147">
            <v>34</v>
          </cell>
          <cell r="H147" t="str">
            <v>赵云川</v>
          </cell>
          <cell r="I147">
            <v>78.5</v>
          </cell>
          <cell r="J147" t="str">
            <v>张翠莲</v>
          </cell>
          <cell r="K147">
            <v>53</v>
          </cell>
          <cell r="L147" t="str">
            <v>纪春权</v>
          </cell>
          <cell r="M147">
            <v>46</v>
          </cell>
          <cell r="N147" t="str">
            <v>降初里</v>
          </cell>
          <cell r="O147">
            <v>31</v>
          </cell>
          <cell r="P147" t="str">
            <v>邓倩</v>
          </cell>
          <cell r="Q147" t="str">
            <v>文科</v>
          </cell>
        </row>
        <row r="148">
          <cell r="A148" t="str">
            <v>513422200403081319</v>
          </cell>
          <cell r="B148">
            <v>2</v>
          </cell>
          <cell r="C148" t="str">
            <v>王龙</v>
          </cell>
          <cell r="D148">
            <v>329</v>
          </cell>
          <cell r="E148">
            <v>82</v>
          </cell>
          <cell r="F148" t="str">
            <v>格绒燚西</v>
          </cell>
          <cell r="G148">
            <v>59.5</v>
          </cell>
          <cell r="H148" t="str">
            <v>潘勇</v>
          </cell>
          <cell r="I148">
            <v>36.5</v>
          </cell>
          <cell r="J148" t="str">
            <v>汪睿</v>
          </cell>
          <cell r="K148">
            <v>53</v>
          </cell>
          <cell r="L148" t="str">
            <v>吴文艺</v>
          </cell>
          <cell r="M148">
            <v>56</v>
          </cell>
          <cell r="N148" t="str">
            <v>降初里</v>
          </cell>
          <cell r="O148">
            <v>42</v>
          </cell>
          <cell r="P148" t="str">
            <v>邓倩</v>
          </cell>
          <cell r="Q148" t="str">
            <v>文科</v>
          </cell>
        </row>
        <row r="149">
          <cell r="A149" t="str">
            <v>513422200302255025</v>
          </cell>
          <cell r="B149">
            <v>5</v>
          </cell>
          <cell r="C149" t="str">
            <v>杜基拉姆</v>
          </cell>
          <cell r="D149">
            <v>329</v>
          </cell>
          <cell r="E149">
            <v>91</v>
          </cell>
          <cell r="F149" t="str">
            <v>周菊明</v>
          </cell>
          <cell r="G149">
            <v>46.5</v>
          </cell>
          <cell r="H149" t="str">
            <v>赵云川</v>
          </cell>
          <cell r="I149">
            <v>71.5</v>
          </cell>
          <cell r="J149" t="str">
            <v>张翠莲</v>
          </cell>
          <cell r="K149">
            <v>44.5</v>
          </cell>
          <cell r="L149" t="str">
            <v>纪春权</v>
          </cell>
          <cell r="M149">
            <v>36</v>
          </cell>
          <cell r="N149" t="str">
            <v>降初里</v>
          </cell>
          <cell r="O149">
            <v>39.5</v>
          </cell>
          <cell r="P149" t="str">
            <v>邓倩</v>
          </cell>
          <cell r="Q149" t="str">
            <v>文科</v>
          </cell>
        </row>
        <row r="150">
          <cell r="A150" t="str">
            <v>513422200203052126</v>
          </cell>
          <cell r="B150">
            <v>5</v>
          </cell>
          <cell r="C150" t="str">
            <v>古小兰</v>
          </cell>
          <cell r="D150">
            <v>329</v>
          </cell>
          <cell r="E150">
            <v>91.5</v>
          </cell>
          <cell r="F150" t="str">
            <v>周菊明</v>
          </cell>
          <cell r="G150">
            <v>54</v>
          </cell>
          <cell r="H150" t="str">
            <v>赵云川</v>
          </cell>
          <cell r="I150">
            <v>65.5</v>
          </cell>
          <cell r="J150" t="str">
            <v>张翠莲</v>
          </cell>
          <cell r="K150">
            <v>40</v>
          </cell>
          <cell r="L150" t="str">
            <v>纪春权</v>
          </cell>
          <cell r="M150">
            <v>42</v>
          </cell>
          <cell r="N150" t="str">
            <v>降初里</v>
          </cell>
          <cell r="O150">
            <v>36</v>
          </cell>
          <cell r="P150" t="str">
            <v>邓倩</v>
          </cell>
          <cell r="Q150" t="str">
            <v>文科</v>
          </cell>
        </row>
        <row r="151">
          <cell r="A151" t="str">
            <v>513422200202141127</v>
          </cell>
          <cell r="B151">
            <v>2</v>
          </cell>
          <cell r="C151" t="str">
            <v>马建萍</v>
          </cell>
          <cell r="D151">
            <v>329</v>
          </cell>
          <cell r="E151">
            <v>95.5</v>
          </cell>
          <cell r="F151" t="str">
            <v>格绒燚西</v>
          </cell>
          <cell r="G151">
            <v>53.5</v>
          </cell>
          <cell r="H151" t="str">
            <v>潘勇</v>
          </cell>
          <cell r="I151">
            <v>62</v>
          </cell>
          <cell r="J151" t="str">
            <v>汪睿</v>
          </cell>
          <cell r="K151">
            <v>53.5</v>
          </cell>
          <cell r="L151" t="str">
            <v>吴文艺</v>
          </cell>
          <cell r="M151">
            <v>36</v>
          </cell>
          <cell r="N151" t="str">
            <v>降初里</v>
          </cell>
          <cell r="O151">
            <v>28.5</v>
          </cell>
          <cell r="P151" t="str">
            <v>邓倩</v>
          </cell>
          <cell r="Q151" t="str">
            <v>文科</v>
          </cell>
        </row>
        <row r="152">
          <cell r="A152" t="str">
            <v>513422200105071112</v>
          </cell>
          <cell r="B152">
            <v>5</v>
          </cell>
          <cell r="C152" t="str">
            <v>吕木几</v>
          </cell>
          <cell r="D152">
            <v>328</v>
          </cell>
          <cell r="E152">
            <v>84.5</v>
          </cell>
          <cell r="F152" t="str">
            <v>周菊明</v>
          </cell>
          <cell r="G152">
            <v>71.5</v>
          </cell>
          <cell r="H152" t="str">
            <v>赵云川</v>
          </cell>
          <cell r="I152">
            <v>47.5</v>
          </cell>
          <cell r="J152" t="str">
            <v>张翠莲</v>
          </cell>
          <cell r="K152">
            <v>44.5</v>
          </cell>
          <cell r="L152" t="str">
            <v>纪春权</v>
          </cell>
          <cell r="M152">
            <v>48</v>
          </cell>
          <cell r="N152" t="str">
            <v>降初里</v>
          </cell>
          <cell r="O152">
            <v>32</v>
          </cell>
          <cell r="P152" t="str">
            <v>邓倩</v>
          </cell>
          <cell r="Q152" t="str">
            <v>文科</v>
          </cell>
        </row>
        <row r="153">
          <cell r="A153" t="str">
            <v>513422200201254824</v>
          </cell>
          <cell r="B153">
            <v>2</v>
          </cell>
          <cell r="C153" t="str">
            <v>祝玛拉初</v>
          </cell>
          <cell r="D153">
            <v>327</v>
          </cell>
          <cell r="E153">
            <v>88</v>
          </cell>
          <cell r="F153" t="str">
            <v>格绒燚西</v>
          </cell>
          <cell r="G153">
            <v>43</v>
          </cell>
          <cell r="H153" t="str">
            <v>潘勇</v>
          </cell>
          <cell r="I153">
            <v>77.5</v>
          </cell>
          <cell r="J153" t="str">
            <v>汪睿</v>
          </cell>
          <cell r="K153">
            <v>36.5</v>
          </cell>
          <cell r="L153" t="str">
            <v>吴文艺</v>
          </cell>
          <cell r="M153">
            <v>44</v>
          </cell>
          <cell r="N153" t="str">
            <v>降初里</v>
          </cell>
          <cell r="O153">
            <v>38</v>
          </cell>
          <cell r="P153" t="str">
            <v>邓倩</v>
          </cell>
          <cell r="Q153" t="str">
            <v>文科</v>
          </cell>
        </row>
        <row r="154">
          <cell r="A154" t="str">
            <v>513422200202080328</v>
          </cell>
          <cell r="B154">
            <v>3</v>
          </cell>
          <cell r="C154" t="str">
            <v>陈志英</v>
          </cell>
          <cell r="D154">
            <v>325.5</v>
          </cell>
          <cell r="E154">
            <v>88</v>
          </cell>
          <cell r="F154" t="str">
            <v>李正琪</v>
          </cell>
          <cell r="G154">
            <v>45.5</v>
          </cell>
          <cell r="H154" t="str">
            <v>马俊</v>
          </cell>
          <cell r="I154">
            <v>49.5</v>
          </cell>
          <cell r="J154" t="str">
            <v>汪睿</v>
          </cell>
          <cell r="K154">
            <v>59</v>
          </cell>
          <cell r="L154" t="str">
            <v>吴文艺</v>
          </cell>
          <cell r="M154">
            <v>45</v>
          </cell>
          <cell r="N154" t="str">
            <v>降初里</v>
          </cell>
          <cell r="O154">
            <v>38.5</v>
          </cell>
          <cell r="P154" t="str">
            <v>胡柔书</v>
          </cell>
          <cell r="Q154" t="str">
            <v>文科</v>
          </cell>
        </row>
        <row r="155">
          <cell r="A155" t="str">
            <v>513422200003255025</v>
          </cell>
          <cell r="B155">
            <v>2</v>
          </cell>
          <cell r="C155" t="str">
            <v>降初</v>
          </cell>
          <cell r="D155">
            <v>325</v>
          </cell>
          <cell r="E155">
            <v>86</v>
          </cell>
          <cell r="F155" t="str">
            <v>格绒燚西</v>
          </cell>
          <cell r="G155">
            <v>46</v>
          </cell>
          <cell r="H155" t="str">
            <v>潘勇</v>
          </cell>
          <cell r="I155">
            <v>71.5</v>
          </cell>
          <cell r="J155" t="str">
            <v>汪睿</v>
          </cell>
          <cell r="K155">
            <v>43</v>
          </cell>
          <cell r="L155" t="str">
            <v>吴文艺</v>
          </cell>
          <cell r="M155">
            <v>37</v>
          </cell>
          <cell r="N155" t="str">
            <v>降初里</v>
          </cell>
          <cell r="O155">
            <v>41.5</v>
          </cell>
          <cell r="P155" t="str">
            <v>邓倩</v>
          </cell>
          <cell r="Q155" t="str">
            <v>文科</v>
          </cell>
        </row>
        <row r="156">
          <cell r="A156" t="str">
            <v>513422200402152728</v>
          </cell>
          <cell r="B156">
            <v>4</v>
          </cell>
          <cell r="C156" t="str">
            <v>欧梅</v>
          </cell>
          <cell r="D156">
            <v>324.5</v>
          </cell>
          <cell r="E156">
            <v>89.5</v>
          </cell>
          <cell r="F156" t="str">
            <v>周菊明</v>
          </cell>
          <cell r="G156">
            <v>67</v>
          </cell>
          <cell r="H156" t="str">
            <v>潘勇</v>
          </cell>
          <cell r="I156">
            <v>58.5</v>
          </cell>
          <cell r="J156" t="str">
            <v>张翠莲</v>
          </cell>
          <cell r="K156">
            <v>41.5</v>
          </cell>
          <cell r="L156" t="str">
            <v>马巫各</v>
          </cell>
          <cell r="M156">
            <v>35</v>
          </cell>
          <cell r="N156" t="str">
            <v>杨琴</v>
          </cell>
          <cell r="O156">
            <v>33</v>
          </cell>
          <cell r="P156" t="str">
            <v>胡柔书</v>
          </cell>
          <cell r="Q156" t="str">
            <v>文科</v>
          </cell>
        </row>
        <row r="157">
          <cell r="A157" t="str">
            <v>513422200210212925</v>
          </cell>
          <cell r="B157">
            <v>3</v>
          </cell>
          <cell r="C157" t="str">
            <v>乔落珍莫</v>
          </cell>
          <cell r="D157">
            <v>323.5</v>
          </cell>
          <cell r="E157">
            <v>85</v>
          </cell>
          <cell r="F157" t="str">
            <v>李正琪</v>
          </cell>
          <cell r="G157">
            <v>60</v>
          </cell>
          <cell r="H157" t="str">
            <v>马俊</v>
          </cell>
          <cell r="I157">
            <v>90</v>
          </cell>
          <cell r="J157" t="str">
            <v>汪睿</v>
          </cell>
          <cell r="K157">
            <v>36</v>
          </cell>
          <cell r="L157" t="str">
            <v>吴文艺</v>
          </cell>
          <cell r="M157">
            <v>24</v>
          </cell>
          <cell r="N157" t="str">
            <v>降初里</v>
          </cell>
          <cell r="O157">
            <v>28.5</v>
          </cell>
          <cell r="P157" t="str">
            <v>胡柔书</v>
          </cell>
          <cell r="Q157" t="str">
            <v>文科</v>
          </cell>
        </row>
        <row r="158">
          <cell r="A158" t="str">
            <v>513422199902026829</v>
          </cell>
          <cell r="B158">
            <v>3</v>
          </cell>
          <cell r="C158" t="str">
            <v>阿落</v>
          </cell>
          <cell r="D158">
            <v>323</v>
          </cell>
          <cell r="E158">
            <v>92.5</v>
          </cell>
          <cell r="F158" t="str">
            <v>李正琪</v>
          </cell>
          <cell r="G158">
            <v>43.5</v>
          </cell>
          <cell r="H158" t="str">
            <v>马俊</v>
          </cell>
          <cell r="I158">
            <v>52</v>
          </cell>
          <cell r="J158" t="str">
            <v>汪睿</v>
          </cell>
          <cell r="K158">
            <v>53</v>
          </cell>
          <cell r="L158" t="str">
            <v>吴文艺</v>
          </cell>
          <cell r="M158">
            <v>36</v>
          </cell>
          <cell r="N158" t="str">
            <v>降初里</v>
          </cell>
          <cell r="O158">
            <v>46</v>
          </cell>
          <cell r="P158" t="str">
            <v>胡柔书</v>
          </cell>
          <cell r="Q158" t="str">
            <v>文科</v>
          </cell>
        </row>
        <row r="159">
          <cell r="A159" t="str">
            <v>513422200309256020</v>
          </cell>
          <cell r="B159">
            <v>1</v>
          </cell>
          <cell r="C159" t="str">
            <v>仁青拉姆</v>
          </cell>
          <cell r="D159">
            <v>322</v>
          </cell>
          <cell r="E159">
            <v>83</v>
          </cell>
          <cell r="F159" t="str">
            <v>格绒燚西</v>
          </cell>
          <cell r="G159">
            <v>43</v>
          </cell>
          <cell r="H159" t="str">
            <v>马俊</v>
          </cell>
          <cell r="I159">
            <v>71</v>
          </cell>
          <cell r="J159" t="str">
            <v>拉初</v>
          </cell>
          <cell r="K159">
            <v>47.5</v>
          </cell>
          <cell r="L159" t="str">
            <v>纪春权</v>
          </cell>
          <cell r="M159">
            <v>32</v>
          </cell>
          <cell r="N159" t="str">
            <v>杨琴</v>
          </cell>
          <cell r="O159">
            <v>45.5</v>
          </cell>
          <cell r="P159" t="str">
            <v>邓倩</v>
          </cell>
          <cell r="Q159" t="str">
            <v>文科</v>
          </cell>
        </row>
        <row r="160">
          <cell r="A160" t="str">
            <v>513422200504012937</v>
          </cell>
          <cell r="B160">
            <v>4</v>
          </cell>
          <cell r="C160" t="str">
            <v>王才万</v>
          </cell>
          <cell r="D160">
            <v>322</v>
          </cell>
          <cell r="E160">
            <v>96.5</v>
          </cell>
          <cell r="F160" t="str">
            <v>周菊明</v>
          </cell>
          <cell r="G160">
            <v>51.5</v>
          </cell>
          <cell r="H160" t="str">
            <v>潘勇</v>
          </cell>
          <cell r="I160">
            <v>55.5</v>
          </cell>
          <cell r="J160" t="str">
            <v>张翠莲</v>
          </cell>
          <cell r="K160">
            <v>44</v>
          </cell>
          <cell r="L160" t="str">
            <v>马巫各</v>
          </cell>
          <cell r="M160">
            <v>33</v>
          </cell>
          <cell r="N160" t="str">
            <v>杨琴</v>
          </cell>
          <cell r="O160">
            <v>41.5</v>
          </cell>
          <cell r="P160" t="str">
            <v>胡柔书</v>
          </cell>
          <cell r="Q160" t="str">
            <v>文科</v>
          </cell>
        </row>
        <row r="161">
          <cell r="A161" t="str">
            <v>513422200205152323</v>
          </cell>
          <cell r="B161">
            <v>5</v>
          </cell>
          <cell r="C161" t="str">
            <v>降初拉姆</v>
          </cell>
          <cell r="D161">
            <v>322</v>
          </cell>
          <cell r="E161">
            <v>92.5</v>
          </cell>
          <cell r="F161" t="str">
            <v>周菊明</v>
          </cell>
          <cell r="G161">
            <v>49</v>
          </cell>
          <cell r="H161" t="str">
            <v>赵云川</v>
          </cell>
          <cell r="I161">
            <v>69</v>
          </cell>
          <cell r="J161" t="str">
            <v>张翠莲</v>
          </cell>
          <cell r="K161">
            <v>33</v>
          </cell>
          <cell r="L161" t="str">
            <v>纪春权</v>
          </cell>
          <cell r="M161">
            <v>39</v>
          </cell>
          <cell r="N161" t="str">
            <v>降初里</v>
          </cell>
          <cell r="O161">
            <v>39.5</v>
          </cell>
          <cell r="P161" t="str">
            <v>邓倩</v>
          </cell>
          <cell r="Q161" t="str">
            <v>文科</v>
          </cell>
        </row>
        <row r="162">
          <cell r="A162" t="str">
            <v>51342219991008464X</v>
          </cell>
          <cell r="B162">
            <v>4</v>
          </cell>
          <cell r="C162" t="str">
            <v>起洛</v>
          </cell>
          <cell r="D162">
            <v>322</v>
          </cell>
          <cell r="E162">
            <v>88.5</v>
          </cell>
          <cell r="F162" t="str">
            <v>周菊明</v>
          </cell>
          <cell r="G162">
            <v>27</v>
          </cell>
          <cell r="H162" t="str">
            <v>潘勇</v>
          </cell>
          <cell r="I162">
            <v>81</v>
          </cell>
          <cell r="J162" t="str">
            <v>张翠莲</v>
          </cell>
          <cell r="K162">
            <v>54</v>
          </cell>
          <cell r="L162" t="str">
            <v>马巫各</v>
          </cell>
          <cell r="M162">
            <v>37</v>
          </cell>
          <cell r="N162" t="str">
            <v>杨琴</v>
          </cell>
          <cell r="O162">
            <v>34.5</v>
          </cell>
          <cell r="P162" t="str">
            <v>胡柔书</v>
          </cell>
          <cell r="Q162" t="str">
            <v>文科</v>
          </cell>
        </row>
        <row r="163">
          <cell r="A163" t="str">
            <v>513422200408152526</v>
          </cell>
          <cell r="B163">
            <v>3</v>
          </cell>
          <cell r="C163" t="str">
            <v>吴秋燕</v>
          </cell>
          <cell r="D163">
            <v>321.5</v>
          </cell>
          <cell r="E163">
            <v>91.5</v>
          </cell>
          <cell r="F163" t="str">
            <v>李正琪</v>
          </cell>
          <cell r="G163">
            <v>42</v>
          </cell>
          <cell r="H163" t="str">
            <v>马俊</v>
          </cell>
          <cell r="I163">
            <v>68.5</v>
          </cell>
          <cell r="J163" t="str">
            <v>汪睿</v>
          </cell>
          <cell r="K163">
            <v>32.5</v>
          </cell>
          <cell r="L163" t="str">
            <v>吴文艺</v>
          </cell>
          <cell r="M163">
            <v>43</v>
          </cell>
          <cell r="N163" t="str">
            <v>降初里</v>
          </cell>
          <cell r="O163">
            <v>44</v>
          </cell>
          <cell r="P163" t="str">
            <v>胡柔书</v>
          </cell>
          <cell r="Q163" t="str">
            <v>文科</v>
          </cell>
        </row>
        <row r="164">
          <cell r="A164" t="str">
            <v>513423200208309206</v>
          </cell>
          <cell r="B164">
            <v>2</v>
          </cell>
          <cell r="C164" t="str">
            <v>沈建英</v>
          </cell>
          <cell r="D164">
            <v>321.5</v>
          </cell>
          <cell r="E164">
            <v>91</v>
          </cell>
          <cell r="F164" t="str">
            <v>格绒燚西</v>
          </cell>
          <cell r="G164">
            <v>46.5</v>
          </cell>
          <cell r="H164" t="str">
            <v>潘勇</v>
          </cell>
          <cell r="I164">
            <v>69.5</v>
          </cell>
          <cell r="J164" t="str">
            <v>汪睿</v>
          </cell>
          <cell r="K164">
            <v>29.5</v>
          </cell>
          <cell r="L164" t="str">
            <v>吴文艺</v>
          </cell>
          <cell r="M164">
            <v>43</v>
          </cell>
          <cell r="N164" t="str">
            <v>降初里</v>
          </cell>
          <cell r="O164">
            <v>42</v>
          </cell>
          <cell r="P164" t="str">
            <v>邓倩</v>
          </cell>
          <cell r="Q164" t="str">
            <v>文科</v>
          </cell>
        </row>
        <row r="165">
          <cell r="A165" t="str">
            <v>513422200203250923</v>
          </cell>
          <cell r="B165">
            <v>2</v>
          </cell>
          <cell r="C165" t="str">
            <v>毛秀英</v>
          </cell>
          <cell r="D165">
            <v>321</v>
          </cell>
          <cell r="E165">
            <v>84</v>
          </cell>
          <cell r="F165" t="str">
            <v>格绒燚西</v>
          </cell>
          <cell r="G165">
            <v>57.5</v>
          </cell>
          <cell r="H165" t="str">
            <v>潘勇</v>
          </cell>
          <cell r="I165">
            <v>56.5</v>
          </cell>
          <cell r="J165" t="str">
            <v>汪睿</v>
          </cell>
          <cell r="K165">
            <v>33.5</v>
          </cell>
          <cell r="L165" t="str">
            <v>吴文艺</v>
          </cell>
          <cell r="M165">
            <v>46</v>
          </cell>
          <cell r="N165" t="str">
            <v>降初里</v>
          </cell>
          <cell r="O165">
            <v>43.5</v>
          </cell>
          <cell r="P165" t="str">
            <v>邓倩</v>
          </cell>
          <cell r="Q165" t="str">
            <v>文科</v>
          </cell>
        </row>
        <row r="166">
          <cell r="A166" t="str">
            <v>513422200402040320</v>
          </cell>
          <cell r="B166">
            <v>3</v>
          </cell>
          <cell r="C166" t="str">
            <v>沈春兰</v>
          </cell>
          <cell r="D166">
            <v>321</v>
          </cell>
          <cell r="E166">
            <v>93.5</v>
          </cell>
          <cell r="F166" t="str">
            <v>李正琪</v>
          </cell>
          <cell r="G166">
            <v>42</v>
          </cell>
          <cell r="H166" t="str">
            <v>马俊</v>
          </cell>
          <cell r="I166">
            <v>73</v>
          </cell>
          <cell r="J166" t="str">
            <v>汪睿</v>
          </cell>
          <cell r="K166">
            <v>39.5</v>
          </cell>
          <cell r="L166" t="str">
            <v>吴文艺</v>
          </cell>
          <cell r="M166">
            <v>34</v>
          </cell>
          <cell r="N166" t="str">
            <v>降初里</v>
          </cell>
          <cell r="O166">
            <v>39</v>
          </cell>
          <cell r="P166" t="str">
            <v>胡柔书</v>
          </cell>
          <cell r="Q166" t="str">
            <v>文科</v>
          </cell>
        </row>
        <row r="167">
          <cell r="A167" t="str">
            <v>51342220021027662X</v>
          </cell>
          <cell r="B167">
            <v>2</v>
          </cell>
          <cell r="C167" t="str">
            <v>周健秀</v>
          </cell>
          <cell r="D167">
            <v>320.5</v>
          </cell>
          <cell r="E167">
            <v>97.5</v>
          </cell>
          <cell r="F167" t="str">
            <v>格绒燚西</v>
          </cell>
          <cell r="G167">
            <v>35</v>
          </cell>
          <cell r="H167" t="str">
            <v>潘勇</v>
          </cell>
          <cell r="I167">
            <v>75.5</v>
          </cell>
          <cell r="J167" t="str">
            <v>汪睿</v>
          </cell>
          <cell r="K167">
            <v>31</v>
          </cell>
          <cell r="L167" t="str">
            <v>吴文艺</v>
          </cell>
          <cell r="M167">
            <v>30</v>
          </cell>
          <cell r="N167" t="str">
            <v>降初里</v>
          </cell>
          <cell r="O167">
            <v>51.5</v>
          </cell>
          <cell r="P167" t="str">
            <v>邓倩</v>
          </cell>
          <cell r="Q167" t="str">
            <v>文科</v>
          </cell>
        </row>
        <row r="168">
          <cell r="A168" t="str">
            <v>513422200101102321</v>
          </cell>
          <cell r="B168">
            <v>3</v>
          </cell>
          <cell r="C168" t="str">
            <v>仁青布池</v>
          </cell>
          <cell r="D168">
            <v>320.5</v>
          </cell>
          <cell r="E168">
            <v>94.5</v>
          </cell>
          <cell r="F168" t="str">
            <v>李正琪</v>
          </cell>
          <cell r="G168">
            <v>43.5</v>
          </cell>
          <cell r="H168" t="str">
            <v>马俊</v>
          </cell>
          <cell r="I168">
            <v>64.5</v>
          </cell>
          <cell r="J168" t="str">
            <v>汪睿</v>
          </cell>
          <cell r="K168">
            <v>54.5</v>
          </cell>
          <cell r="L168" t="str">
            <v>吴文艺</v>
          </cell>
          <cell r="M168">
            <v>42</v>
          </cell>
          <cell r="N168" t="str">
            <v>降初里</v>
          </cell>
          <cell r="O168">
            <v>21.5</v>
          </cell>
          <cell r="P168" t="str">
            <v>胡柔书</v>
          </cell>
          <cell r="Q168" t="str">
            <v>文科</v>
          </cell>
        </row>
        <row r="169">
          <cell r="A169" t="str">
            <v>513422200105056422</v>
          </cell>
          <cell r="B169">
            <v>2</v>
          </cell>
          <cell r="C169" t="str">
            <v>启色拉姆</v>
          </cell>
          <cell r="D169">
            <v>320</v>
          </cell>
          <cell r="E169">
            <v>95.5</v>
          </cell>
          <cell r="F169" t="str">
            <v>格绒燚西</v>
          </cell>
          <cell r="G169">
            <v>47.5</v>
          </cell>
          <cell r="H169" t="str">
            <v>潘勇</v>
          </cell>
          <cell r="I169">
            <v>62.5</v>
          </cell>
          <cell r="J169" t="str">
            <v>汪睿</v>
          </cell>
          <cell r="K169">
            <v>43</v>
          </cell>
          <cell r="L169" t="str">
            <v>吴文艺</v>
          </cell>
          <cell r="M169">
            <v>36</v>
          </cell>
          <cell r="N169" t="str">
            <v>降初里</v>
          </cell>
          <cell r="O169">
            <v>35.5</v>
          </cell>
          <cell r="P169" t="str">
            <v>邓倩</v>
          </cell>
          <cell r="Q169" t="str">
            <v>文科</v>
          </cell>
        </row>
        <row r="170">
          <cell r="A170" t="str">
            <v>513422200209272912</v>
          </cell>
          <cell r="B170">
            <v>2</v>
          </cell>
          <cell r="C170" t="str">
            <v>严小建</v>
          </cell>
          <cell r="D170">
            <v>319.5</v>
          </cell>
          <cell r="E170">
            <v>87.5</v>
          </cell>
          <cell r="F170" t="str">
            <v>格绒燚西</v>
          </cell>
          <cell r="G170">
            <v>39.5</v>
          </cell>
          <cell r="H170" t="str">
            <v>潘勇</v>
          </cell>
          <cell r="I170">
            <v>61.5</v>
          </cell>
          <cell r="J170" t="str">
            <v>汪睿</v>
          </cell>
          <cell r="K170">
            <v>58</v>
          </cell>
          <cell r="L170" t="str">
            <v>吴文艺</v>
          </cell>
          <cell r="M170">
            <v>39</v>
          </cell>
          <cell r="N170" t="str">
            <v>降初里</v>
          </cell>
          <cell r="O170">
            <v>34</v>
          </cell>
          <cell r="P170" t="str">
            <v>邓倩</v>
          </cell>
          <cell r="Q170" t="str">
            <v>文科</v>
          </cell>
        </row>
        <row r="171">
          <cell r="A171" t="str">
            <v>513422200205071128</v>
          </cell>
          <cell r="B171">
            <v>5</v>
          </cell>
          <cell r="C171" t="str">
            <v>沈各各</v>
          </cell>
          <cell r="D171">
            <v>318.5</v>
          </cell>
          <cell r="E171">
            <v>85.5</v>
          </cell>
          <cell r="F171" t="str">
            <v>周菊明</v>
          </cell>
          <cell r="G171">
            <v>33</v>
          </cell>
          <cell r="H171" t="str">
            <v>赵云川</v>
          </cell>
          <cell r="I171">
            <v>83.5</v>
          </cell>
          <cell r="J171" t="str">
            <v>张翠莲</v>
          </cell>
          <cell r="K171">
            <v>48</v>
          </cell>
          <cell r="L171" t="str">
            <v>纪春权</v>
          </cell>
          <cell r="M171">
            <v>36</v>
          </cell>
          <cell r="N171" t="str">
            <v>降初里</v>
          </cell>
          <cell r="O171">
            <v>32.5</v>
          </cell>
          <cell r="P171" t="str">
            <v>邓倩</v>
          </cell>
          <cell r="Q171" t="str">
            <v>文科</v>
          </cell>
        </row>
        <row r="172">
          <cell r="A172" t="str">
            <v>513422200501064811</v>
          </cell>
          <cell r="B172">
            <v>2</v>
          </cell>
          <cell r="C172" t="str">
            <v>改绒次尔</v>
          </cell>
          <cell r="D172">
            <v>318</v>
          </cell>
          <cell r="E172">
            <v>82</v>
          </cell>
          <cell r="F172" t="str">
            <v>格绒燚西</v>
          </cell>
          <cell r="G172">
            <v>46</v>
          </cell>
          <cell r="H172" t="str">
            <v>潘勇</v>
          </cell>
          <cell r="I172">
            <v>37</v>
          </cell>
          <cell r="J172" t="str">
            <v>汪睿</v>
          </cell>
          <cell r="K172">
            <v>51</v>
          </cell>
          <cell r="L172" t="str">
            <v>吴文艺</v>
          </cell>
          <cell r="M172">
            <v>55</v>
          </cell>
          <cell r="N172" t="str">
            <v>降初里</v>
          </cell>
          <cell r="O172">
            <v>47</v>
          </cell>
          <cell r="P172" t="str">
            <v>邓倩</v>
          </cell>
          <cell r="Q172" t="str">
            <v>文科</v>
          </cell>
        </row>
        <row r="173">
          <cell r="A173" t="str">
            <v>513422199701032528</v>
          </cell>
          <cell r="B173">
            <v>4</v>
          </cell>
          <cell r="C173" t="str">
            <v>伍五呷</v>
          </cell>
          <cell r="D173">
            <v>318</v>
          </cell>
          <cell r="E173">
            <v>91.5</v>
          </cell>
          <cell r="F173" t="str">
            <v>周菊明</v>
          </cell>
          <cell r="G173">
            <v>26.5</v>
          </cell>
          <cell r="H173" t="str">
            <v>潘勇</v>
          </cell>
          <cell r="I173">
            <v>74.5</v>
          </cell>
          <cell r="J173" t="str">
            <v>张翠莲</v>
          </cell>
          <cell r="K173">
            <v>35.5</v>
          </cell>
          <cell r="L173" t="str">
            <v>马巫各</v>
          </cell>
          <cell r="M173">
            <v>44</v>
          </cell>
          <cell r="N173" t="str">
            <v>杨琴</v>
          </cell>
          <cell r="O173">
            <v>46</v>
          </cell>
          <cell r="P173" t="str">
            <v>胡柔书</v>
          </cell>
          <cell r="Q173" t="str">
            <v>文科</v>
          </cell>
        </row>
        <row r="174">
          <cell r="A174" t="str">
            <v>513422200405031526</v>
          </cell>
          <cell r="B174">
            <v>5</v>
          </cell>
          <cell r="C174" t="str">
            <v>毛健美</v>
          </cell>
          <cell r="D174">
            <v>318</v>
          </cell>
          <cell r="E174">
            <v>89</v>
          </cell>
          <cell r="F174" t="str">
            <v>周菊明</v>
          </cell>
          <cell r="G174">
            <v>55</v>
          </cell>
          <cell r="H174" t="str">
            <v>赵云川</v>
          </cell>
          <cell r="I174">
            <v>53</v>
          </cell>
          <cell r="J174" t="str">
            <v>张翠莲</v>
          </cell>
          <cell r="K174">
            <v>40.5</v>
          </cell>
          <cell r="L174" t="str">
            <v>纪春权</v>
          </cell>
          <cell r="M174">
            <v>38</v>
          </cell>
          <cell r="N174" t="str">
            <v>降初里</v>
          </cell>
          <cell r="O174">
            <v>42.5</v>
          </cell>
          <cell r="P174" t="str">
            <v>邓倩</v>
          </cell>
          <cell r="Q174" t="str">
            <v>文科</v>
          </cell>
        </row>
        <row r="175">
          <cell r="A175" t="str">
            <v>513422200204201111</v>
          </cell>
          <cell r="B175">
            <v>5</v>
          </cell>
          <cell r="C175" t="str">
            <v>沈尔青</v>
          </cell>
          <cell r="D175">
            <v>318</v>
          </cell>
          <cell r="E175">
            <v>90</v>
          </cell>
          <cell r="F175" t="str">
            <v>周菊明</v>
          </cell>
          <cell r="G175">
            <v>32</v>
          </cell>
          <cell r="H175" t="str">
            <v>赵云川</v>
          </cell>
          <cell r="I175">
            <v>63</v>
          </cell>
          <cell r="J175" t="str">
            <v>张翠莲</v>
          </cell>
          <cell r="K175">
            <v>39.5</v>
          </cell>
          <cell r="L175" t="str">
            <v>纪春权</v>
          </cell>
          <cell r="M175">
            <v>61</v>
          </cell>
          <cell r="N175" t="str">
            <v>降初里</v>
          </cell>
          <cell r="O175">
            <v>32.5</v>
          </cell>
          <cell r="P175" t="str">
            <v>邓倩</v>
          </cell>
          <cell r="Q175" t="str">
            <v>文科</v>
          </cell>
        </row>
        <row r="176">
          <cell r="A176" t="str">
            <v>513422200202204829</v>
          </cell>
          <cell r="B176">
            <v>5</v>
          </cell>
          <cell r="C176" t="str">
            <v>央青</v>
          </cell>
          <cell r="D176">
            <v>318</v>
          </cell>
          <cell r="E176">
            <v>88</v>
          </cell>
          <cell r="F176" t="str">
            <v>周菊明</v>
          </cell>
          <cell r="G176">
            <v>60</v>
          </cell>
          <cell r="H176" t="str">
            <v>赵云川</v>
          </cell>
          <cell r="I176">
            <v>76.5</v>
          </cell>
          <cell r="J176" t="str">
            <v>张翠莲</v>
          </cell>
          <cell r="K176">
            <v>29</v>
          </cell>
          <cell r="L176" t="str">
            <v>纪春权</v>
          </cell>
          <cell r="M176">
            <v>38</v>
          </cell>
          <cell r="N176" t="str">
            <v>降初里</v>
          </cell>
          <cell r="O176">
            <v>26.5</v>
          </cell>
          <cell r="P176" t="str">
            <v>邓倩</v>
          </cell>
          <cell r="Q176" t="str">
            <v>文科</v>
          </cell>
        </row>
        <row r="177">
          <cell r="A177" t="str">
            <v>513422200212150721</v>
          </cell>
          <cell r="B177">
            <v>5</v>
          </cell>
          <cell r="C177" t="str">
            <v>何友色嫫</v>
          </cell>
          <cell r="D177">
            <v>317.5</v>
          </cell>
          <cell r="E177">
            <v>96</v>
          </cell>
          <cell r="F177" t="str">
            <v>周菊明</v>
          </cell>
          <cell r="G177">
            <v>25</v>
          </cell>
          <cell r="H177" t="str">
            <v>赵云川</v>
          </cell>
          <cell r="I177">
            <v>58</v>
          </cell>
          <cell r="J177" t="str">
            <v>张翠莲</v>
          </cell>
          <cell r="K177">
            <v>39.5</v>
          </cell>
          <cell r="L177" t="str">
            <v>纪春权</v>
          </cell>
          <cell r="M177">
            <v>44</v>
          </cell>
          <cell r="N177" t="str">
            <v>降初里</v>
          </cell>
          <cell r="O177">
            <v>55</v>
          </cell>
          <cell r="P177" t="str">
            <v>邓倩</v>
          </cell>
          <cell r="Q177" t="str">
            <v>文科</v>
          </cell>
        </row>
        <row r="178">
          <cell r="A178" t="str">
            <v>51342220030303171X</v>
          </cell>
          <cell r="B178">
            <v>5</v>
          </cell>
          <cell r="C178" t="str">
            <v>沈志华</v>
          </cell>
          <cell r="D178">
            <v>317.5</v>
          </cell>
          <cell r="E178">
            <v>92.5</v>
          </cell>
          <cell r="F178" t="str">
            <v>周菊明</v>
          </cell>
          <cell r="G178">
            <v>37.5</v>
          </cell>
          <cell r="H178" t="str">
            <v>赵云川</v>
          </cell>
          <cell r="I178">
            <v>63</v>
          </cell>
          <cell r="J178" t="str">
            <v>张翠莲</v>
          </cell>
          <cell r="K178">
            <v>53</v>
          </cell>
          <cell r="L178" t="str">
            <v>纪春权</v>
          </cell>
          <cell r="M178">
            <v>36</v>
          </cell>
          <cell r="N178" t="str">
            <v>降初里</v>
          </cell>
          <cell r="O178">
            <v>35.5</v>
          </cell>
          <cell r="P178" t="str">
            <v>邓倩</v>
          </cell>
          <cell r="Q178" t="str">
            <v>文科</v>
          </cell>
        </row>
        <row r="179">
          <cell r="A179" t="str">
            <v>513422200201180028</v>
          </cell>
          <cell r="B179">
            <v>5</v>
          </cell>
          <cell r="C179" t="str">
            <v>宋清梅</v>
          </cell>
          <cell r="D179">
            <v>317</v>
          </cell>
          <cell r="E179">
            <v>94.5</v>
          </cell>
          <cell r="F179" t="str">
            <v>周菊明</v>
          </cell>
          <cell r="G179">
            <v>55</v>
          </cell>
          <cell r="H179" t="str">
            <v>赵云川</v>
          </cell>
          <cell r="I179">
            <v>69.5</v>
          </cell>
          <cell r="J179" t="str">
            <v>张翠莲</v>
          </cell>
          <cell r="K179">
            <v>33.5</v>
          </cell>
          <cell r="L179" t="str">
            <v>纪春权</v>
          </cell>
          <cell r="M179">
            <v>28</v>
          </cell>
          <cell r="N179" t="str">
            <v>降初里</v>
          </cell>
          <cell r="O179">
            <v>36.5</v>
          </cell>
          <cell r="P179" t="str">
            <v>邓倩</v>
          </cell>
          <cell r="Q179" t="str">
            <v>文科</v>
          </cell>
        </row>
        <row r="180">
          <cell r="A180" t="str">
            <v>513422200311104018</v>
          </cell>
          <cell r="B180">
            <v>2</v>
          </cell>
          <cell r="C180" t="str">
            <v>次尔苏朗</v>
          </cell>
          <cell r="D180">
            <v>316</v>
          </cell>
          <cell r="E180">
            <v>90</v>
          </cell>
          <cell r="F180" t="str">
            <v>格绒燚西</v>
          </cell>
          <cell r="G180">
            <v>44</v>
          </cell>
          <cell r="H180" t="str">
            <v>潘勇</v>
          </cell>
          <cell r="I180">
            <v>49</v>
          </cell>
          <cell r="J180" t="str">
            <v>汪睿</v>
          </cell>
          <cell r="K180">
            <v>45.5</v>
          </cell>
          <cell r="L180" t="str">
            <v>吴文艺</v>
          </cell>
          <cell r="M180">
            <v>43</v>
          </cell>
          <cell r="N180" t="str">
            <v>降初里</v>
          </cell>
          <cell r="O180">
            <v>44.5</v>
          </cell>
          <cell r="P180" t="str">
            <v>邓倩</v>
          </cell>
          <cell r="Q180" t="str">
            <v>文科</v>
          </cell>
        </row>
        <row r="181">
          <cell r="A181" t="str">
            <v>513422200005040925</v>
          </cell>
          <cell r="B181">
            <v>4</v>
          </cell>
          <cell r="C181" t="str">
            <v>马小英</v>
          </cell>
          <cell r="D181">
            <v>316</v>
          </cell>
          <cell r="E181">
            <v>89.5</v>
          </cell>
          <cell r="F181" t="str">
            <v>周菊明</v>
          </cell>
          <cell r="G181">
            <v>58.5</v>
          </cell>
          <cell r="H181" t="str">
            <v>潘勇</v>
          </cell>
          <cell r="I181">
            <v>66</v>
          </cell>
          <cell r="J181" t="str">
            <v>张翠莲</v>
          </cell>
          <cell r="K181">
            <v>35.5</v>
          </cell>
          <cell r="L181" t="str">
            <v>马巫各</v>
          </cell>
          <cell r="M181">
            <v>33</v>
          </cell>
          <cell r="N181" t="str">
            <v>杨琴</v>
          </cell>
          <cell r="O181">
            <v>33.5</v>
          </cell>
          <cell r="P181" t="str">
            <v>胡柔书</v>
          </cell>
          <cell r="Q181" t="str">
            <v>文科</v>
          </cell>
        </row>
        <row r="182">
          <cell r="A182" t="str">
            <v>513422200506042718</v>
          </cell>
          <cell r="B182">
            <v>4</v>
          </cell>
          <cell r="C182" t="str">
            <v>沈小强</v>
          </cell>
          <cell r="D182">
            <v>315</v>
          </cell>
          <cell r="E182">
            <v>91.5</v>
          </cell>
          <cell r="F182" t="str">
            <v>周菊明</v>
          </cell>
          <cell r="G182">
            <v>61.5</v>
          </cell>
          <cell r="H182" t="str">
            <v>潘勇</v>
          </cell>
          <cell r="I182">
            <v>33.5</v>
          </cell>
          <cell r="J182" t="str">
            <v>张翠莲</v>
          </cell>
          <cell r="K182">
            <v>41</v>
          </cell>
          <cell r="L182" t="str">
            <v>马巫各</v>
          </cell>
          <cell r="M182">
            <v>46</v>
          </cell>
          <cell r="N182" t="str">
            <v>杨琴</v>
          </cell>
          <cell r="O182">
            <v>41.5</v>
          </cell>
          <cell r="P182" t="str">
            <v>胡柔书</v>
          </cell>
          <cell r="Q182" t="str">
            <v>文科</v>
          </cell>
        </row>
        <row r="183">
          <cell r="A183" t="str">
            <v>513401200303090224</v>
          </cell>
          <cell r="B183">
            <v>5</v>
          </cell>
          <cell r="C183" t="str">
            <v>杨秀云</v>
          </cell>
          <cell r="D183">
            <v>315</v>
          </cell>
          <cell r="E183">
            <v>85.5</v>
          </cell>
          <cell r="F183" t="str">
            <v>周菊明</v>
          </cell>
          <cell r="G183">
            <v>44</v>
          </cell>
          <cell r="H183" t="str">
            <v>赵云川</v>
          </cell>
          <cell r="I183">
            <v>45.5</v>
          </cell>
          <cell r="J183" t="str">
            <v>张翠莲</v>
          </cell>
          <cell r="K183">
            <v>50</v>
          </cell>
          <cell r="L183" t="str">
            <v>纪春权</v>
          </cell>
          <cell r="M183">
            <v>54</v>
          </cell>
          <cell r="N183" t="str">
            <v>降初里</v>
          </cell>
          <cell r="O183">
            <v>36</v>
          </cell>
          <cell r="P183" t="str">
            <v>邓倩</v>
          </cell>
          <cell r="Q183" t="str">
            <v>文科</v>
          </cell>
        </row>
        <row r="184">
          <cell r="A184" t="str">
            <v>513422200302272124</v>
          </cell>
          <cell r="B184">
            <v>3</v>
          </cell>
          <cell r="C184" t="str">
            <v>罗兴珍</v>
          </cell>
          <cell r="D184">
            <v>314.5</v>
          </cell>
          <cell r="E184">
            <v>93</v>
          </cell>
          <cell r="F184" t="str">
            <v>李正琪</v>
          </cell>
          <cell r="G184">
            <v>34</v>
          </cell>
          <cell r="H184" t="str">
            <v>马俊</v>
          </cell>
          <cell r="I184">
            <v>54</v>
          </cell>
          <cell r="J184" t="str">
            <v>汪睿</v>
          </cell>
          <cell r="K184">
            <v>44</v>
          </cell>
          <cell r="L184" t="str">
            <v>吴文艺</v>
          </cell>
          <cell r="M184">
            <v>33</v>
          </cell>
          <cell r="N184" t="str">
            <v>降初里</v>
          </cell>
          <cell r="O184">
            <v>56.5</v>
          </cell>
          <cell r="P184" t="str">
            <v>胡柔书</v>
          </cell>
          <cell r="Q184" t="str">
            <v>文科</v>
          </cell>
        </row>
        <row r="185">
          <cell r="A185" t="str">
            <v>513422200206223832</v>
          </cell>
          <cell r="B185">
            <v>4</v>
          </cell>
          <cell r="C185" t="str">
            <v>尼玛扎西</v>
          </cell>
          <cell r="D185">
            <v>314.5</v>
          </cell>
          <cell r="E185">
            <v>81.5</v>
          </cell>
          <cell r="F185" t="str">
            <v>周菊明</v>
          </cell>
          <cell r="G185">
            <v>66.5</v>
          </cell>
          <cell r="H185" t="str">
            <v>潘勇</v>
          </cell>
          <cell r="I185">
            <v>60.5</v>
          </cell>
          <cell r="J185" t="str">
            <v>张翠莲</v>
          </cell>
          <cell r="K185">
            <v>34.5</v>
          </cell>
          <cell r="L185" t="str">
            <v>马巫各</v>
          </cell>
          <cell r="M185">
            <v>34</v>
          </cell>
          <cell r="N185" t="str">
            <v>杨琴</v>
          </cell>
          <cell r="O185">
            <v>37.5</v>
          </cell>
          <cell r="P185" t="str">
            <v>胡柔书</v>
          </cell>
          <cell r="Q185" t="str">
            <v>文科</v>
          </cell>
        </row>
        <row r="186">
          <cell r="A186" t="str">
            <v>513422200204227020</v>
          </cell>
          <cell r="B186">
            <v>3</v>
          </cell>
          <cell r="C186" t="str">
            <v>次仁其珍</v>
          </cell>
          <cell r="D186">
            <v>314.5</v>
          </cell>
          <cell r="E186">
            <v>96</v>
          </cell>
          <cell r="F186" t="str">
            <v>李正琪</v>
          </cell>
          <cell r="G186">
            <v>43</v>
          </cell>
          <cell r="H186" t="str">
            <v>马俊</v>
          </cell>
          <cell r="I186">
            <v>52</v>
          </cell>
          <cell r="J186" t="str">
            <v>汪睿</v>
          </cell>
          <cell r="K186">
            <v>44.5</v>
          </cell>
          <cell r="L186" t="str">
            <v>吴文艺</v>
          </cell>
          <cell r="M186">
            <v>43</v>
          </cell>
          <cell r="N186" t="str">
            <v>降初里</v>
          </cell>
          <cell r="O186">
            <v>36</v>
          </cell>
          <cell r="P186" t="str">
            <v>胡柔书</v>
          </cell>
          <cell r="Q186" t="str">
            <v>文科</v>
          </cell>
        </row>
        <row r="187">
          <cell r="A187" t="str">
            <v>513422200103201120</v>
          </cell>
          <cell r="B187">
            <v>3</v>
          </cell>
          <cell r="C187" t="str">
            <v>乔阿甲</v>
          </cell>
          <cell r="D187">
            <v>313.5</v>
          </cell>
          <cell r="E187">
            <v>95.5</v>
          </cell>
          <cell r="F187" t="str">
            <v>李正琪</v>
          </cell>
          <cell r="G187">
            <v>32</v>
          </cell>
          <cell r="H187" t="str">
            <v>马俊</v>
          </cell>
          <cell r="I187">
            <v>49.5</v>
          </cell>
          <cell r="J187" t="str">
            <v>汪睿</v>
          </cell>
          <cell r="K187">
            <v>49</v>
          </cell>
          <cell r="L187" t="str">
            <v>吴文艺</v>
          </cell>
          <cell r="M187">
            <v>42</v>
          </cell>
          <cell r="N187" t="str">
            <v>降初里</v>
          </cell>
          <cell r="O187">
            <v>45.5</v>
          </cell>
          <cell r="P187" t="str">
            <v>胡柔书</v>
          </cell>
          <cell r="Q187" t="str">
            <v>文科</v>
          </cell>
        </row>
        <row r="188">
          <cell r="A188" t="str">
            <v>513422200401120943</v>
          </cell>
          <cell r="B188">
            <v>5</v>
          </cell>
          <cell r="C188" t="str">
            <v>沈志英</v>
          </cell>
          <cell r="D188">
            <v>313.5</v>
          </cell>
          <cell r="E188">
            <v>93.5</v>
          </cell>
          <cell r="F188" t="str">
            <v>周菊明</v>
          </cell>
          <cell r="G188">
            <v>43</v>
          </cell>
          <cell r="H188" t="str">
            <v>赵云川</v>
          </cell>
          <cell r="I188">
            <v>68.5</v>
          </cell>
          <cell r="J188" t="str">
            <v>张翠莲</v>
          </cell>
          <cell r="K188">
            <v>23</v>
          </cell>
          <cell r="L188" t="str">
            <v>纪春权</v>
          </cell>
          <cell r="M188">
            <v>41</v>
          </cell>
          <cell r="N188" t="str">
            <v>降初里</v>
          </cell>
          <cell r="O188">
            <v>44.5</v>
          </cell>
          <cell r="P188" t="str">
            <v>邓倩</v>
          </cell>
          <cell r="Q188" t="str">
            <v>文科</v>
          </cell>
        </row>
        <row r="189">
          <cell r="A189" t="str">
            <v>513422200311276629</v>
          </cell>
          <cell r="B189">
            <v>1</v>
          </cell>
          <cell r="C189" t="str">
            <v>曾雅琪</v>
          </cell>
          <cell r="D189">
            <v>312.5</v>
          </cell>
          <cell r="E189">
            <v>81</v>
          </cell>
          <cell r="F189" t="str">
            <v>格绒燚西</v>
          </cell>
          <cell r="G189">
            <v>36.5</v>
          </cell>
          <cell r="H189" t="str">
            <v>马俊</v>
          </cell>
          <cell r="I189">
            <v>82.5</v>
          </cell>
          <cell r="J189" t="str">
            <v>拉初</v>
          </cell>
          <cell r="K189">
            <v>39</v>
          </cell>
          <cell r="L189" t="str">
            <v>纪春权</v>
          </cell>
          <cell r="M189">
            <v>44</v>
          </cell>
          <cell r="N189" t="str">
            <v>杨琴</v>
          </cell>
          <cell r="O189">
            <v>29.5</v>
          </cell>
          <cell r="P189" t="str">
            <v>邓倩</v>
          </cell>
          <cell r="Q189" t="str">
            <v>文科</v>
          </cell>
        </row>
        <row r="190">
          <cell r="A190" t="str">
            <v>513422200311210021</v>
          </cell>
          <cell r="B190">
            <v>5</v>
          </cell>
          <cell r="C190" t="str">
            <v>邓逸馨</v>
          </cell>
          <cell r="D190">
            <v>311</v>
          </cell>
          <cell r="E190">
            <v>92.5</v>
          </cell>
          <cell r="F190" t="str">
            <v>周菊明</v>
          </cell>
          <cell r="G190">
            <v>29.5</v>
          </cell>
          <cell r="H190" t="str">
            <v>赵云川</v>
          </cell>
          <cell r="I190">
            <v>56</v>
          </cell>
          <cell r="J190" t="str">
            <v>张翠莲</v>
          </cell>
          <cell r="K190">
            <v>50.5</v>
          </cell>
          <cell r="L190" t="str">
            <v>纪春权</v>
          </cell>
          <cell r="M190">
            <v>34</v>
          </cell>
          <cell r="N190" t="str">
            <v>降初里</v>
          </cell>
          <cell r="O190">
            <v>48.5</v>
          </cell>
          <cell r="P190" t="str">
            <v>邓倩</v>
          </cell>
          <cell r="Q190" t="str">
            <v>文科</v>
          </cell>
        </row>
        <row r="191">
          <cell r="A191" t="str">
            <v>513422200306104013</v>
          </cell>
          <cell r="B191">
            <v>5</v>
          </cell>
          <cell r="C191" t="str">
            <v>次尔偏初</v>
          </cell>
          <cell r="D191">
            <v>311</v>
          </cell>
          <cell r="E191">
            <v>82.5</v>
          </cell>
          <cell r="F191" t="str">
            <v>周菊明</v>
          </cell>
          <cell r="G191">
            <v>45.5</v>
          </cell>
          <cell r="H191" t="str">
            <v>赵云川</v>
          </cell>
          <cell r="I191">
            <v>27.5</v>
          </cell>
          <cell r="J191" t="str">
            <v>张翠莲</v>
          </cell>
          <cell r="K191">
            <v>52</v>
          </cell>
          <cell r="L191" t="str">
            <v>纪春权</v>
          </cell>
          <cell r="M191">
            <v>60</v>
          </cell>
          <cell r="N191" t="str">
            <v>降初里</v>
          </cell>
          <cell r="O191">
            <v>43.5</v>
          </cell>
          <cell r="P191" t="str">
            <v>邓倩</v>
          </cell>
          <cell r="Q191" t="str">
            <v>文科</v>
          </cell>
        </row>
        <row r="192">
          <cell r="A192" t="str">
            <v>513422200407300929</v>
          </cell>
          <cell r="B192">
            <v>3</v>
          </cell>
          <cell r="C192" t="str">
            <v>南卡布尺</v>
          </cell>
          <cell r="D192">
            <v>310.5</v>
          </cell>
          <cell r="E192">
            <v>83</v>
          </cell>
          <cell r="F192" t="str">
            <v>李正琪</v>
          </cell>
          <cell r="G192">
            <v>49.5</v>
          </cell>
          <cell r="H192" t="str">
            <v>马俊</v>
          </cell>
          <cell r="I192">
            <v>52.5</v>
          </cell>
          <cell r="J192" t="str">
            <v>汪睿</v>
          </cell>
          <cell r="K192">
            <v>47.5</v>
          </cell>
          <cell r="L192" t="str">
            <v>吴文艺</v>
          </cell>
          <cell r="M192">
            <v>37</v>
          </cell>
          <cell r="N192" t="str">
            <v>降初里</v>
          </cell>
          <cell r="O192">
            <v>41</v>
          </cell>
          <cell r="P192" t="str">
            <v>胡柔书</v>
          </cell>
          <cell r="Q192" t="str">
            <v>文科</v>
          </cell>
        </row>
        <row r="193">
          <cell r="A193" t="str">
            <v>513422200407132128</v>
          </cell>
          <cell r="B193">
            <v>5</v>
          </cell>
          <cell r="C193" t="str">
            <v>李云珍</v>
          </cell>
          <cell r="D193">
            <v>309.5</v>
          </cell>
          <cell r="E193">
            <v>92</v>
          </cell>
          <cell r="F193" t="str">
            <v>周菊明</v>
          </cell>
          <cell r="G193">
            <v>62.5</v>
          </cell>
          <cell r="H193" t="str">
            <v>赵云川</v>
          </cell>
          <cell r="I193">
            <v>52.5</v>
          </cell>
          <cell r="J193" t="str">
            <v>张翠莲</v>
          </cell>
          <cell r="K193">
            <v>39</v>
          </cell>
          <cell r="L193" t="str">
            <v>纪春权</v>
          </cell>
          <cell r="M193">
            <v>40</v>
          </cell>
          <cell r="N193" t="str">
            <v>降初里</v>
          </cell>
          <cell r="O193">
            <v>23.5</v>
          </cell>
          <cell r="P193" t="str">
            <v>邓倩</v>
          </cell>
          <cell r="Q193" t="str">
            <v>文科</v>
          </cell>
        </row>
        <row r="194">
          <cell r="A194" t="str">
            <v>513422200203156822</v>
          </cell>
          <cell r="B194">
            <v>3</v>
          </cell>
          <cell r="C194" t="str">
            <v>沈小琼</v>
          </cell>
          <cell r="D194">
            <v>309</v>
          </cell>
          <cell r="E194">
            <v>71</v>
          </cell>
          <cell r="F194" t="str">
            <v>李正琪</v>
          </cell>
          <cell r="G194">
            <v>57.5</v>
          </cell>
          <cell r="H194" t="str">
            <v>马俊</v>
          </cell>
          <cell r="I194">
            <v>64</v>
          </cell>
          <cell r="J194" t="str">
            <v>汪睿</v>
          </cell>
          <cell r="K194">
            <v>54</v>
          </cell>
          <cell r="L194" t="str">
            <v>吴文艺</v>
          </cell>
          <cell r="M194">
            <v>35</v>
          </cell>
          <cell r="N194" t="str">
            <v>降初里</v>
          </cell>
          <cell r="O194">
            <v>27.5</v>
          </cell>
          <cell r="P194" t="str">
            <v>胡柔书</v>
          </cell>
          <cell r="Q194" t="str">
            <v>文科</v>
          </cell>
        </row>
        <row r="195">
          <cell r="A195" t="str">
            <v>51342220010811291X</v>
          </cell>
          <cell r="B195">
            <v>3</v>
          </cell>
          <cell r="C195" t="str">
            <v>毛小华</v>
          </cell>
          <cell r="D195">
            <v>308.5</v>
          </cell>
          <cell r="E195">
            <v>84.5</v>
          </cell>
          <cell r="F195" t="str">
            <v>李正琪</v>
          </cell>
          <cell r="G195">
            <v>37</v>
          </cell>
          <cell r="H195" t="str">
            <v>马俊</v>
          </cell>
          <cell r="I195">
            <v>56</v>
          </cell>
          <cell r="J195" t="str">
            <v>汪睿</v>
          </cell>
          <cell r="K195">
            <v>55</v>
          </cell>
          <cell r="L195" t="str">
            <v>吴文艺</v>
          </cell>
          <cell r="M195">
            <v>46</v>
          </cell>
          <cell r="N195" t="str">
            <v>降初里</v>
          </cell>
          <cell r="O195">
            <v>30</v>
          </cell>
          <cell r="P195" t="str">
            <v>胡柔书</v>
          </cell>
          <cell r="Q195" t="str">
            <v>文科</v>
          </cell>
        </row>
        <row r="196">
          <cell r="A196" t="str">
            <v>513422200201126814</v>
          </cell>
          <cell r="B196">
            <v>5</v>
          </cell>
          <cell r="C196" t="str">
            <v>沈日哈</v>
          </cell>
          <cell r="D196">
            <v>308</v>
          </cell>
          <cell r="E196">
            <v>85</v>
          </cell>
          <cell r="F196" t="str">
            <v>周菊明</v>
          </cell>
          <cell r="G196">
            <v>53</v>
          </cell>
          <cell r="H196" t="str">
            <v>赵云川</v>
          </cell>
          <cell r="I196">
            <v>52</v>
          </cell>
          <cell r="J196" t="str">
            <v>张翠莲</v>
          </cell>
          <cell r="K196">
            <v>37.5</v>
          </cell>
          <cell r="L196" t="str">
            <v>纪春权</v>
          </cell>
          <cell r="M196">
            <v>37</v>
          </cell>
          <cell r="N196" t="str">
            <v>降初里</v>
          </cell>
          <cell r="O196">
            <v>43.5</v>
          </cell>
          <cell r="P196" t="str">
            <v>邓倩</v>
          </cell>
          <cell r="Q196" t="str">
            <v>文科</v>
          </cell>
        </row>
        <row r="197">
          <cell r="A197" t="str">
            <v>513422200407180023</v>
          </cell>
          <cell r="B197">
            <v>2</v>
          </cell>
          <cell r="C197" t="str">
            <v>鲁妍</v>
          </cell>
          <cell r="D197">
            <v>308</v>
          </cell>
          <cell r="E197">
            <v>88</v>
          </cell>
          <cell r="F197" t="str">
            <v>格绒燚西</v>
          </cell>
          <cell r="G197">
            <v>43</v>
          </cell>
          <cell r="H197" t="str">
            <v>潘勇</v>
          </cell>
          <cell r="I197">
            <v>65</v>
          </cell>
          <cell r="J197" t="str">
            <v>汪睿</v>
          </cell>
          <cell r="K197">
            <v>38.5</v>
          </cell>
          <cell r="L197" t="str">
            <v>吴文艺</v>
          </cell>
          <cell r="M197">
            <v>37</v>
          </cell>
          <cell r="N197" t="str">
            <v>降初里</v>
          </cell>
          <cell r="O197">
            <v>36.5</v>
          </cell>
          <cell r="P197" t="str">
            <v>邓倩</v>
          </cell>
          <cell r="Q197" t="str">
            <v>文科</v>
          </cell>
        </row>
        <row r="198">
          <cell r="A198" t="str">
            <v>513422200201052763</v>
          </cell>
          <cell r="B198">
            <v>5</v>
          </cell>
          <cell r="C198" t="str">
            <v>沈英英</v>
          </cell>
          <cell r="D198">
            <v>308</v>
          </cell>
          <cell r="E198">
            <v>91</v>
          </cell>
          <cell r="F198" t="str">
            <v>周菊明</v>
          </cell>
          <cell r="G198">
            <v>49</v>
          </cell>
          <cell r="H198" t="str">
            <v>赵云川</v>
          </cell>
          <cell r="I198">
            <v>62.5</v>
          </cell>
          <cell r="J198" t="str">
            <v>张翠莲</v>
          </cell>
          <cell r="K198">
            <v>37.5</v>
          </cell>
          <cell r="L198" t="str">
            <v>纪春权</v>
          </cell>
          <cell r="M198">
            <v>35</v>
          </cell>
          <cell r="N198" t="str">
            <v>降初里</v>
          </cell>
          <cell r="O198">
            <v>33</v>
          </cell>
          <cell r="P198" t="str">
            <v>邓倩</v>
          </cell>
          <cell r="Q198" t="str">
            <v>文科</v>
          </cell>
        </row>
        <row r="199">
          <cell r="A199" t="str">
            <v>513422200109102115</v>
          </cell>
          <cell r="B199">
            <v>3</v>
          </cell>
          <cell r="C199" t="str">
            <v>马伍达</v>
          </cell>
          <cell r="D199">
            <v>308</v>
          </cell>
          <cell r="E199">
            <v>81</v>
          </cell>
          <cell r="F199" t="str">
            <v>李正琪</v>
          </cell>
          <cell r="G199">
            <v>62</v>
          </cell>
          <cell r="H199" t="str">
            <v>马俊</v>
          </cell>
          <cell r="I199">
            <v>73.5</v>
          </cell>
          <cell r="J199" t="str">
            <v>汪睿</v>
          </cell>
          <cell r="K199">
            <v>29.5</v>
          </cell>
          <cell r="L199" t="str">
            <v>吴文艺</v>
          </cell>
          <cell r="M199">
            <v>30</v>
          </cell>
          <cell r="N199" t="str">
            <v>降初里</v>
          </cell>
          <cell r="O199">
            <v>32</v>
          </cell>
          <cell r="P199" t="str">
            <v>胡柔书</v>
          </cell>
          <cell r="Q199" t="str">
            <v>文科</v>
          </cell>
        </row>
        <row r="200">
          <cell r="A200" t="str">
            <v>513422200211162528</v>
          </cell>
          <cell r="B200">
            <v>5</v>
          </cell>
          <cell r="C200" t="str">
            <v>范永妤</v>
          </cell>
          <cell r="D200">
            <v>307.5</v>
          </cell>
          <cell r="E200">
            <v>101.5</v>
          </cell>
          <cell r="F200" t="str">
            <v>周菊明</v>
          </cell>
          <cell r="G200">
            <v>38</v>
          </cell>
          <cell r="H200" t="str">
            <v>赵云川</v>
          </cell>
          <cell r="I200">
            <v>49.5</v>
          </cell>
          <cell r="J200" t="str">
            <v>张翠莲</v>
          </cell>
          <cell r="K200">
            <v>39</v>
          </cell>
          <cell r="L200" t="str">
            <v>纪春权</v>
          </cell>
          <cell r="M200">
            <v>30</v>
          </cell>
          <cell r="N200" t="str">
            <v>降初里</v>
          </cell>
          <cell r="O200">
            <v>49.5</v>
          </cell>
          <cell r="P200" t="str">
            <v>邓倩</v>
          </cell>
          <cell r="Q200" t="str">
            <v>文科</v>
          </cell>
        </row>
        <row r="201">
          <cell r="A201" t="str">
            <v>513422200311163827</v>
          </cell>
          <cell r="B201">
            <v>2</v>
          </cell>
          <cell r="C201" t="str">
            <v>姚德凤</v>
          </cell>
          <cell r="D201">
            <v>306</v>
          </cell>
          <cell r="E201">
            <v>95</v>
          </cell>
          <cell r="F201" t="str">
            <v>格绒燚西</v>
          </cell>
          <cell r="G201">
            <v>39</v>
          </cell>
          <cell r="H201" t="str">
            <v>潘勇</v>
          </cell>
          <cell r="I201">
            <v>53</v>
          </cell>
          <cell r="J201" t="str">
            <v>汪睿</v>
          </cell>
          <cell r="K201">
            <v>28.5</v>
          </cell>
          <cell r="L201" t="str">
            <v>吴文艺</v>
          </cell>
          <cell r="M201">
            <v>43</v>
          </cell>
          <cell r="N201" t="str">
            <v>降初里</v>
          </cell>
          <cell r="O201">
            <v>47.5</v>
          </cell>
          <cell r="P201" t="str">
            <v>邓倩</v>
          </cell>
          <cell r="Q201" t="str">
            <v>文科</v>
          </cell>
        </row>
        <row r="202">
          <cell r="A202" t="str">
            <v>513422200001111116</v>
          </cell>
          <cell r="B202">
            <v>3</v>
          </cell>
          <cell r="C202" t="str">
            <v>乔木呷</v>
          </cell>
          <cell r="D202">
            <v>305.5</v>
          </cell>
          <cell r="E202">
            <v>91</v>
          </cell>
          <cell r="F202" t="str">
            <v>李正琪</v>
          </cell>
          <cell r="G202">
            <v>61</v>
          </cell>
          <cell r="H202" t="str">
            <v>马俊</v>
          </cell>
          <cell r="I202">
            <v>71.5</v>
          </cell>
          <cell r="J202" t="str">
            <v>汪睿</v>
          </cell>
          <cell r="K202">
            <v>27</v>
          </cell>
          <cell r="L202" t="str">
            <v>吴文艺</v>
          </cell>
          <cell r="M202">
            <v>37</v>
          </cell>
          <cell r="N202" t="str">
            <v>降初里</v>
          </cell>
          <cell r="O202">
            <v>18</v>
          </cell>
          <cell r="P202" t="str">
            <v>胡柔书</v>
          </cell>
          <cell r="Q202" t="str">
            <v>文科</v>
          </cell>
        </row>
        <row r="203">
          <cell r="A203" t="str">
            <v>513422200306270011</v>
          </cell>
          <cell r="B203">
            <v>3</v>
          </cell>
          <cell r="C203" t="str">
            <v>王正林</v>
          </cell>
          <cell r="D203">
            <v>305</v>
          </cell>
          <cell r="E203">
            <v>96.5</v>
          </cell>
          <cell r="F203" t="str">
            <v>李正琪</v>
          </cell>
          <cell r="G203">
            <v>55.5</v>
          </cell>
          <cell r="H203" t="str">
            <v>马俊</v>
          </cell>
          <cell r="I203">
            <v>57</v>
          </cell>
          <cell r="J203" t="str">
            <v>汪睿</v>
          </cell>
          <cell r="K203">
            <v>34</v>
          </cell>
          <cell r="L203" t="str">
            <v>吴文艺</v>
          </cell>
          <cell r="M203">
            <v>42</v>
          </cell>
          <cell r="N203" t="str">
            <v>降初里</v>
          </cell>
          <cell r="O203">
            <v>20</v>
          </cell>
          <cell r="P203" t="str">
            <v>胡柔书</v>
          </cell>
          <cell r="Q203" t="str">
            <v>文科</v>
          </cell>
        </row>
        <row r="204">
          <cell r="A204" t="str">
            <v>513422200406082114</v>
          </cell>
          <cell r="B204">
            <v>3</v>
          </cell>
          <cell r="C204" t="str">
            <v>陈光勇</v>
          </cell>
          <cell r="D204">
            <v>304.5</v>
          </cell>
          <cell r="E204">
            <v>86</v>
          </cell>
          <cell r="F204" t="str">
            <v>李正琪</v>
          </cell>
          <cell r="G204">
            <v>33.5</v>
          </cell>
          <cell r="H204" t="str">
            <v>马俊</v>
          </cell>
          <cell r="I204">
            <v>67.5</v>
          </cell>
          <cell r="J204" t="str">
            <v>汪睿</v>
          </cell>
          <cell r="K204">
            <v>39.5</v>
          </cell>
          <cell r="L204" t="str">
            <v>吴文艺</v>
          </cell>
          <cell r="M204">
            <v>34</v>
          </cell>
          <cell r="N204" t="str">
            <v>降初里</v>
          </cell>
          <cell r="O204">
            <v>44</v>
          </cell>
          <cell r="P204" t="str">
            <v>胡柔书</v>
          </cell>
          <cell r="Q204" t="str">
            <v>文科</v>
          </cell>
        </row>
        <row r="205">
          <cell r="A205" t="str">
            <v>513422200504102529</v>
          </cell>
          <cell r="B205">
            <v>3</v>
          </cell>
          <cell r="C205" t="str">
            <v>甘央青</v>
          </cell>
          <cell r="D205">
            <v>304.5</v>
          </cell>
          <cell r="E205">
            <v>81</v>
          </cell>
          <cell r="F205" t="str">
            <v>李正琪</v>
          </cell>
          <cell r="G205">
            <v>51</v>
          </cell>
          <cell r="H205" t="str">
            <v>马俊</v>
          </cell>
          <cell r="I205">
            <v>61</v>
          </cell>
          <cell r="J205" t="str">
            <v>汪睿</v>
          </cell>
          <cell r="K205">
            <v>42.5</v>
          </cell>
          <cell r="L205" t="str">
            <v>吴文艺</v>
          </cell>
          <cell r="M205">
            <v>33</v>
          </cell>
          <cell r="N205" t="str">
            <v>降初里</v>
          </cell>
          <cell r="O205">
            <v>36</v>
          </cell>
          <cell r="P205" t="str">
            <v>胡柔书</v>
          </cell>
          <cell r="Q205" t="str">
            <v>文科</v>
          </cell>
        </row>
        <row r="206">
          <cell r="A206" t="str">
            <v>513422200406036628</v>
          </cell>
          <cell r="B206">
            <v>4</v>
          </cell>
          <cell r="C206" t="str">
            <v>马健美</v>
          </cell>
          <cell r="D206">
            <v>304</v>
          </cell>
          <cell r="E206">
            <v>86</v>
          </cell>
          <cell r="F206" t="str">
            <v>周菊明</v>
          </cell>
          <cell r="G206">
            <v>31.5</v>
          </cell>
          <cell r="H206" t="str">
            <v>潘勇</v>
          </cell>
          <cell r="I206">
            <v>55</v>
          </cell>
          <cell r="J206" t="str">
            <v>张翠莲</v>
          </cell>
          <cell r="K206">
            <v>43</v>
          </cell>
          <cell r="L206" t="str">
            <v>马巫各</v>
          </cell>
          <cell r="M206">
            <v>47</v>
          </cell>
          <cell r="N206" t="str">
            <v>杨琴</v>
          </cell>
          <cell r="O206">
            <v>41.5</v>
          </cell>
          <cell r="P206" t="str">
            <v>胡柔书</v>
          </cell>
          <cell r="Q206" t="str">
            <v>文科</v>
          </cell>
        </row>
        <row r="207">
          <cell r="A207" t="str">
            <v>513422200309074614</v>
          </cell>
          <cell r="B207">
            <v>5</v>
          </cell>
          <cell r="C207" t="str">
            <v>尔祖子</v>
          </cell>
          <cell r="D207">
            <v>303.5</v>
          </cell>
          <cell r="E207">
            <v>80</v>
          </cell>
          <cell r="F207" t="str">
            <v>周菊明</v>
          </cell>
          <cell r="G207">
            <v>36.5</v>
          </cell>
          <cell r="H207" t="str">
            <v>赵云川</v>
          </cell>
          <cell r="I207">
            <v>56.5</v>
          </cell>
          <cell r="J207" t="str">
            <v>张翠莲</v>
          </cell>
          <cell r="K207">
            <v>29.5</v>
          </cell>
          <cell r="L207" t="str">
            <v>纪春权</v>
          </cell>
          <cell r="M207">
            <v>41</v>
          </cell>
          <cell r="N207" t="str">
            <v>降初里</v>
          </cell>
          <cell r="O207">
            <v>60</v>
          </cell>
          <cell r="P207" t="str">
            <v>邓倩</v>
          </cell>
          <cell r="Q207" t="str">
            <v>文科</v>
          </cell>
        </row>
        <row r="208">
          <cell r="A208" t="str">
            <v>513422200202100720</v>
          </cell>
          <cell r="B208">
            <v>2</v>
          </cell>
          <cell r="C208" t="str">
            <v>马布几嫫</v>
          </cell>
          <cell r="D208">
            <v>303</v>
          </cell>
          <cell r="E208">
            <v>90</v>
          </cell>
          <cell r="F208" t="str">
            <v>格绒燚西</v>
          </cell>
          <cell r="G208">
            <v>24.5</v>
          </cell>
          <cell r="H208" t="str">
            <v>潘勇</v>
          </cell>
          <cell r="I208">
            <v>70</v>
          </cell>
          <cell r="J208" t="str">
            <v>汪睿</v>
          </cell>
          <cell r="K208">
            <v>39</v>
          </cell>
          <cell r="L208" t="str">
            <v>吴文艺</v>
          </cell>
          <cell r="M208">
            <v>36</v>
          </cell>
          <cell r="N208" t="str">
            <v>降初里</v>
          </cell>
          <cell r="O208">
            <v>43.5</v>
          </cell>
          <cell r="P208" t="str">
            <v>邓倩</v>
          </cell>
          <cell r="Q208" t="str">
            <v>文科</v>
          </cell>
        </row>
        <row r="209">
          <cell r="A209" t="str">
            <v>513422200312052512</v>
          </cell>
          <cell r="B209">
            <v>3</v>
          </cell>
          <cell r="C209" t="str">
            <v>蔡培林</v>
          </cell>
          <cell r="D209">
            <v>302.5</v>
          </cell>
          <cell r="E209">
            <v>98</v>
          </cell>
          <cell r="F209" t="str">
            <v>李正琪</v>
          </cell>
          <cell r="G209">
            <v>30.5</v>
          </cell>
          <cell r="H209" t="str">
            <v>马俊</v>
          </cell>
          <cell r="I209">
            <v>49</v>
          </cell>
          <cell r="J209" t="str">
            <v>汪睿</v>
          </cell>
          <cell r="K209">
            <v>35</v>
          </cell>
          <cell r="L209" t="str">
            <v>吴文艺</v>
          </cell>
          <cell r="M209">
            <v>43</v>
          </cell>
          <cell r="N209" t="str">
            <v>降初里</v>
          </cell>
          <cell r="O209">
            <v>47</v>
          </cell>
          <cell r="P209" t="str">
            <v>胡柔书</v>
          </cell>
          <cell r="Q209" t="str">
            <v>文科</v>
          </cell>
        </row>
        <row r="210">
          <cell r="A210" t="str">
            <v>513422199905202920</v>
          </cell>
          <cell r="B210">
            <v>4</v>
          </cell>
          <cell r="C210" t="str">
            <v>乔友珍</v>
          </cell>
          <cell r="D210">
            <v>301</v>
          </cell>
          <cell r="E210">
            <v>80</v>
          </cell>
          <cell r="F210" t="str">
            <v>周菊明</v>
          </cell>
          <cell r="G210">
            <v>36</v>
          </cell>
          <cell r="H210" t="str">
            <v>潘勇</v>
          </cell>
          <cell r="I210">
            <v>59</v>
          </cell>
          <cell r="J210" t="str">
            <v>张翠莲</v>
          </cell>
          <cell r="K210">
            <v>40.5</v>
          </cell>
          <cell r="L210" t="str">
            <v>马巫各</v>
          </cell>
          <cell r="M210">
            <v>37</v>
          </cell>
          <cell r="N210" t="str">
            <v>杨琴</v>
          </cell>
          <cell r="O210">
            <v>48.5</v>
          </cell>
          <cell r="P210" t="str">
            <v>胡柔书</v>
          </cell>
          <cell r="Q210" t="str">
            <v>文科</v>
          </cell>
        </row>
        <row r="211">
          <cell r="A211" t="str">
            <v>51342220040702272X</v>
          </cell>
          <cell r="B211">
            <v>2</v>
          </cell>
          <cell r="C211" t="str">
            <v>沈建林</v>
          </cell>
          <cell r="D211">
            <v>301</v>
          </cell>
          <cell r="E211">
            <v>91.5</v>
          </cell>
          <cell r="F211" t="str">
            <v>格绒燚西</v>
          </cell>
          <cell r="G211">
            <v>23.5</v>
          </cell>
          <cell r="H211" t="str">
            <v>潘勇</v>
          </cell>
          <cell r="I211">
            <v>91</v>
          </cell>
          <cell r="J211" t="str">
            <v>汪睿</v>
          </cell>
          <cell r="K211">
            <v>41.5</v>
          </cell>
          <cell r="L211" t="str">
            <v>吴文艺</v>
          </cell>
          <cell r="M211">
            <v>25</v>
          </cell>
          <cell r="N211" t="str">
            <v>降初里</v>
          </cell>
          <cell r="O211">
            <v>28.5</v>
          </cell>
          <cell r="P211" t="str">
            <v>邓倩</v>
          </cell>
          <cell r="Q211" t="str">
            <v>文科</v>
          </cell>
        </row>
        <row r="212">
          <cell r="A212" t="str">
            <v>513422200010311523</v>
          </cell>
          <cell r="B212">
            <v>4</v>
          </cell>
          <cell r="C212" t="str">
            <v>吕顽英</v>
          </cell>
          <cell r="D212">
            <v>300.5</v>
          </cell>
          <cell r="E212">
            <v>93.5</v>
          </cell>
          <cell r="F212" t="str">
            <v>周菊明</v>
          </cell>
          <cell r="G212">
            <v>43.5</v>
          </cell>
          <cell r="H212" t="str">
            <v>潘勇</v>
          </cell>
          <cell r="I212">
            <v>57.5</v>
          </cell>
          <cell r="J212" t="str">
            <v>张翠莲</v>
          </cell>
          <cell r="K212">
            <v>38.5</v>
          </cell>
          <cell r="L212" t="str">
            <v>马巫各</v>
          </cell>
          <cell r="M212">
            <v>38</v>
          </cell>
          <cell r="N212" t="str">
            <v>杨琴</v>
          </cell>
          <cell r="O212">
            <v>29.5</v>
          </cell>
          <cell r="P212" t="str">
            <v>胡柔书</v>
          </cell>
          <cell r="Q212" t="str">
            <v>文科</v>
          </cell>
        </row>
        <row r="213">
          <cell r="A213" t="str">
            <v>513422200305044426</v>
          </cell>
          <cell r="B213">
            <v>5</v>
          </cell>
          <cell r="C213" t="str">
            <v>蒋志英</v>
          </cell>
          <cell r="D213">
            <v>300</v>
          </cell>
          <cell r="E213">
            <v>93.5</v>
          </cell>
          <cell r="F213" t="str">
            <v>周菊明</v>
          </cell>
          <cell r="G213">
            <v>32.5</v>
          </cell>
          <cell r="H213" t="str">
            <v>赵云川</v>
          </cell>
          <cell r="I213">
            <v>56</v>
          </cell>
          <cell r="J213" t="str">
            <v>张翠莲</v>
          </cell>
          <cell r="K213">
            <v>37.5</v>
          </cell>
          <cell r="L213" t="str">
            <v>纪春权</v>
          </cell>
          <cell r="M213">
            <v>31</v>
          </cell>
          <cell r="N213" t="str">
            <v>降初里</v>
          </cell>
          <cell r="O213">
            <v>49.5</v>
          </cell>
          <cell r="P213" t="str">
            <v>邓倩</v>
          </cell>
          <cell r="Q213" t="str">
            <v>文科</v>
          </cell>
        </row>
        <row r="214">
          <cell r="A214" t="str">
            <v>513422200408282523</v>
          </cell>
          <cell r="B214">
            <v>5</v>
          </cell>
          <cell r="C214" t="str">
            <v>苟冬琴</v>
          </cell>
          <cell r="D214">
            <v>300</v>
          </cell>
          <cell r="E214">
            <v>90.5</v>
          </cell>
          <cell r="F214" t="str">
            <v>周菊明</v>
          </cell>
          <cell r="G214">
            <v>56</v>
          </cell>
          <cell r="H214" t="str">
            <v>赵云川</v>
          </cell>
          <cell r="I214">
            <v>38</v>
          </cell>
          <cell r="J214" t="str">
            <v>张翠莲</v>
          </cell>
          <cell r="K214">
            <v>50.5</v>
          </cell>
          <cell r="L214" t="str">
            <v>纪春权</v>
          </cell>
          <cell r="M214">
            <v>32</v>
          </cell>
          <cell r="N214" t="str">
            <v>降初里</v>
          </cell>
          <cell r="O214">
            <v>33</v>
          </cell>
          <cell r="P214" t="str">
            <v>邓倩</v>
          </cell>
          <cell r="Q214" t="str">
            <v>文科</v>
          </cell>
        </row>
        <row r="215">
          <cell r="A215" t="str">
            <v>513422200309062525</v>
          </cell>
          <cell r="B215">
            <v>3</v>
          </cell>
          <cell r="C215" t="str">
            <v>陶国英</v>
          </cell>
          <cell r="D215">
            <v>300</v>
          </cell>
          <cell r="E215">
            <v>79</v>
          </cell>
          <cell r="F215" t="str">
            <v>李正琪</v>
          </cell>
          <cell r="G215">
            <v>64.5</v>
          </cell>
          <cell r="H215" t="str">
            <v>马俊</v>
          </cell>
          <cell r="I215">
            <v>47.5</v>
          </cell>
          <cell r="J215" t="str">
            <v>汪睿</v>
          </cell>
          <cell r="K215">
            <v>38.5</v>
          </cell>
          <cell r="L215" t="str">
            <v>吴文艺</v>
          </cell>
          <cell r="M215">
            <v>47</v>
          </cell>
          <cell r="N215" t="str">
            <v>降初里</v>
          </cell>
          <cell r="O215">
            <v>23.5</v>
          </cell>
          <cell r="P215" t="str">
            <v>胡柔书</v>
          </cell>
          <cell r="Q215" t="str">
            <v>文科</v>
          </cell>
        </row>
        <row r="216">
          <cell r="A216" t="str">
            <v>513422200312082519</v>
          </cell>
          <cell r="B216">
            <v>3</v>
          </cell>
          <cell r="C216" t="str">
            <v>扎西尼玛</v>
          </cell>
          <cell r="D216">
            <v>299.5</v>
          </cell>
          <cell r="E216">
            <v>84.5</v>
          </cell>
          <cell r="F216" t="str">
            <v>李正琪</v>
          </cell>
          <cell r="G216">
            <v>42</v>
          </cell>
          <cell r="H216" t="str">
            <v>马俊</v>
          </cell>
          <cell r="I216">
            <v>37.5</v>
          </cell>
          <cell r="J216" t="str">
            <v>汪睿</v>
          </cell>
          <cell r="K216">
            <v>48.5</v>
          </cell>
          <cell r="L216" t="str">
            <v>吴文艺</v>
          </cell>
          <cell r="M216">
            <v>47</v>
          </cell>
          <cell r="N216" t="str">
            <v>降初里</v>
          </cell>
          <cell r="O216">
            <v>40</v>
          </cell>
          <cell r="P216" t="str">
            <v>胡柔书</v>
          </cell>
          <cell r="Q216" t="str">
            <v>文科</v>
          </cell>
        </row>
        <row r="217">
          <cell r="A217" t="str">
            <v>51342220020112072X</v>
          </cell>
          <cell r="B217">
            <v>4</v>
          </cell>
          <cell r="C217" t="str">
            <v>兰小英</v>
          </cell>
          <cell r="D217">
            <v>299.5</v>
          </cell>
          <cell r="E217">
            <v>94</v>
          </cell>
          <cell r="F217" t="str">
            <v>周菊明</v>
          </cell>
          <cell r="G217">
            <v>35</v>
          </cell>
          <cell r="H217" t="str">
            <v>潘勇</v>
          </cell>
          <cell r="I217">
            <v>66.5</v>
          </cell>
          <cell r="J217" t="str">
            <v>张翠莲</v>
          </cell>
          <cell r="K217">
            <v>49</v>
          </cell>
          <cell r="L217" t="str">
            <v>马巫各</v>
          </cell>
          <cell r="M217">
            <v>32</v>
          </cell>
          <cell r="N217" t="str">
            <v>杨琴</v>
          </cell>
          <cell r="O217">
            <v>23</v>
          </cell>
          <cell r="P217" t="str">
            <v>胡柔书</v>
          </cell>
          <cell r="Q217" t="str">
            <v>文科</v>
          </cell>
        </row>
        <row r="218">
          <cell r="A218" t="str">
            <v>513422200103292317</v>
          </cell>
          <cell r="B218">
            <v>5</v>
          </cell>
          <cell r="C218" t="str">
            <v>张安冬</v>
          </cell>
          <cell r="D218">
            <v>299</v>
          </cell>
          <cell r="E218">
            <v>88.5</v>
          </cell>
          <cell r="F218" t="str">
            <v>周菊明</v>
          </cell>
          <cell r="G218">
            <v>53.5</v>
          </cell>
          <cell r="H218" t="str">
            <v>赵云川</v>
          </cell>
          <cell r="I218">
            <v>39</v>
          </cell>
          <cell r="J218" t="str">
            <v>张翠莲</v>
          </cell>
          <cell r="K218">
            <v>50</v>
          </cell>
          <cell r="L218" t="str">
            <v>纪春权</v>
          </cell>
          <cell r="M218">
            <v>35</v>
          </cell>
          <cell r="N218" t="str">
            <v>降初里</v>
          </cell>
          <cell r="O218">
            <v>33</v>
          </cell>
          <cell r="P218" t="str">
            <v>邓倩</v>
          </cell>
          <cell r="Q218" t="str">
            <v>文科</v>
          </cell>
        </row>
        <row r="219">
          <cell r="A219" t="str">
            <v>513422200309171713</v>
          </cell>
          <cell r="B219">
            <v>2</v>
          </cell>
          <cell r="C219" t="str">
            <v>杨小强</v>
          </cell>
          <cell r="D219">
            <v>298.5</v>
          </cell>
          <cell r="E219">
            <v>77.5</v>
          </cell>
          <cell r="F219" t="str">
            <v>格绒燚西</v>
          </cell>
          <cell r="G219">
            <v>54</v>
          </cell>
          <cell r="H219" t="str">
            <v>潘勇</v>
          </cell>
          <cell r="I219">
            <v>40.5</v>
          </cell>
          <cell r="J219" t="str">
            <v>汪睿</v>
          </cell>
          <cell r="K219">
            <v>40</v>
          </cell>
          <cell r="L219" t="str">
            <v>吴文艺</v>
          </cell>
          <cell r="M219">
            <v>41</v>
          </cell>
          <cell r="N219" t="str">
            <v>降初里</v>
          </cell>
          <cell r="O219">
            <v>45.5</v>
          </cell>
          <cell r="P219" t="str">
            <v>邓倩</v>
          </cell>
          <cell r="Q219" t="str">
            <v>文科</v>
          </cell>
        </row>
        <row r="220">
          <cell r="A220" t="str">
            <v>513422200008104816</v>
          </cell>
          <cell r="B220">
            <v>4</v>
          </cell>
          <cell r="C220" t="str">
            <v>撒朗次尔</v>
          </cell>
          <cell r="D220">
            <v>298</v>
          </cell>
          <cell r="E220">
            <v>86</v>
          </cell>
          <cell r="F220" t="str">
            <v>周菊明</v>
          </cell>
          <cell r="G220">
            <v>47.5</v>
          </cell>
          <cell r="H220" t="str">
            <v>潘勇</v>
          </cell>
          <cell r="I220">
            <v>35</v>
          </cell>
          <cell r="J220" t="str">
            <v>张翠莲</v>
          </cell>
          <cell r="K220">
            <v>46.5</v>
          </cell>
          <cell r="L220" t="str">
            <v>马巫各</v>
          </cell>
          <cell r="M220">
            <v>32</v>
          </cell>
          <cell r="N220" t="str">
            <v>杨琴</v>
          </cell>
          <cell r="O220">
            <v>51</v>
          </cell>
          <cell r="P220" t="str">
            <v>胡柔书</v>
          </cell>
          <cell r="Q220" t="str">
            <v>文科</v>
          </cell>
        </row>
        <row r="221">
          <cell r="A221" t="str">
            <v>513422200111213826</v>
          </cell>
          <cell r="B221">
            <v>3</v>
          </cell>
          <cell r="C221" t="str">
            <v>次尔祝玛</v>
          </cell>
          <cell r="D221">
            <v>297.5</v>
          </cell>
          <cell r="E221">
            <v>79.5</v>
          </cell>
          <cell r="F221" t="str">
            <v>李正琪</v>
          </cell>
          <cell r="G221">
            <v>41.5</v>
          </cell>
          <cell r="H221" t="str">
            <v>马俊</v>
          </cell>
          <cell r="I221">
            <v>79.5</v>
          </cell>
          <cell r="J221" t="str">
            <v>汪睿</v>
          </cell>
          <cell r="K221">
            <v>32</v>
          </cell>
          <cell r="L221" t="str">
            <v>吴文艺</v>
          </cell>
          <cell r="M221">
            <v>40</v>
          </cell>
          <cell r="N221" t="str">
            <v>降初里</v>
          </cell>
          <cell r="O221">
            <v>25</v>
          </cell>
          <cell r="P221" t="str">
            <v>胡柔书</v>
          </cell>
          <cell r="Q221" t="str">
            <v>文科</v>
          </cell>
        </row>
        <row r="222">
          <cell r="A222" t="str">
            <v>513422200304081110</v>
          </cell>
          <cell r="B222">
            <v>4</v>
          </cell>
          <cell r="C222" t="str">
            <v>马江龙</v>
          </cell>
          <cell r="D222">
            <v>297</v>
          </cell>
          <cell r="E222">
            <v>98</v>
          </cell>
          <cell r="F222" t="str">
            <v>周菊明</v>
          </cell>
          <cell r="G222">
            <v>33</v>
          </cell>
          <cell r="H222" t="str">
            <v>潘勇</v>
          </cell>
          <cell r="I222">
            <v>44</v>
          </cell>
          <cell r="J222" t="str">
            <v>张翠莲</v>
          </cell>
          <cell r="K222">
            <v>39</v>
          </cell>
          <cell r="L222" t="str">
            <v>马巫各</v>
          </cell>
          <cell r="M222">
            <v>32</v>
          </cell>
          <cell r="N222" t="str">
            <v>杨琴</v>
          </cell>
          <cell r="O222">
            <v>51</v>
          </cell>
          <cell r="P222" t="str">
            <v>胡柔书</v>
          </cell>
          <cell r="Q222" t="str">
            <v>文科</v>
          </cell>
        </row>
        <row r="223">
          <cell r="A223" t="str">
            <v>51342220030504002X</v>
          </cell>
          <cell r="B223">
            <v>4</v>
          </cell>
          <cell r="C223" t="str">
            <v>苏怡</v>
          </cell>
          <cell r="D223">
            <v>297</v>
          </cell>
          <cell r="E223">
            <v>94.5</v>
          </cell>
          <cell r="F223" t="str">
            <v>周菊明</v>
          </cell>
          <cell r="G223">
            <v>36.5</v>
          </cell>
          <cell r="H223" t="str">
            <v>潘勇</v>
          </cell>
          <cell r="I223">
            <v>64.5</v>
          </cell>
          <cell r="J223" t="str">
            <v>张翠莲</v>
          </cell>
          <cell r="K223">
            <v>31.5</v>
          </cell>
          <cell r="L223" t="str">
            <v>马巫各</v>
          </cell>
          <cell r="M223">
            <v>31</v>
          </cell>
          <cell r="N223" t="str">
            <v>杨琴</v>
          </cell>
          <cell r="O223">
            <v>39</v>
          </cell>
          <cell r="P223" t="str">
            <v>胡柔书</v>
          </cell>
          <cell r="Q223" t="str">
            <v>文科</v>
          </cell>
        </row>
        <row r="224">
          <cell r="A224" t="str">
            <v>513422200007183436</v>
          </cell>
          <cell r="B224">
            <v>3</v>
          </cell>
          <cell r="C224" t="str">
            <v>次尔旦珠</v>
          </cell>
          <cell r="D224">
            <v>297</v>
          </cell>
          <cell r="E224">
            <v>86</v>
          </cell>
          <cell r="F224" t="str">
            <v>李正琪</v>
          </cell>
          <cell r="G224">
            <v>40.5</v>
          </cell>
          <cell r="H224" t="str">
            <v>马俊</v>
          </cell>
          <cell r="I224">
            <v>27.5</v>
          </cell>
          <cell r="J224" t="str">
            <v>汪睿</v>
          </cell>
          <cell r="K224">
            <v>48.5</v>
          </cell>
          <cell r="L224" t="str">
            <v>吴文艺</v>
          </cell>
          <cell r="M224">
            <v>59</v>
          </cell>
          <cell r="N224" t="str">
            <v>降初里</v>
          </cell>
          <cell r="O224">
            <v>35.5</v>
          </cell>
          <cell r="P224" t="str">
            <v>胡柔书</v>
          </cell>
          <cell r="Q224" t="str">
            <v>文科</v>
          </cell>
        </row>
        <row r="225">
          <cell r="A225" t="str">
            <v>51342220031218171X</v>
          </cell>
          <cell r="B225">
            <v>3</v>
          </cell>
          <cell r="C225" t="str">
            <v>陶金平</v>
          </cell>
          <cell r="D225">
            <v>296</v>
          </cell>
          <cell r="E225">
            <v>89</v>
          </cell>
          <cell r="F225" t="str">
            <v>李正琪</v>
          </cell>
          <cell r="G225">
            <v>35.5</v>
          </cell>
          <cell r="H225" t="str">
            <v>马俊</v>
          </cell>
          <cell r="I225">
            <v>37.5</v>
          </cell>
          <cell r="J225" t="str">
            <v>汪睿</v>
          </cell>
          <cell r="K225">
            <v>47.5</v>
          </cell>
          <cell r="L225" t="str">
            <v>吴文艺</v>
          </cell>
          <cell r="M225">
            <v>38</v>
          </cell>
          <cell r="N225" t="str">
            <v>降初里</v>
          </cell>
          <cell r="O225">
            <v>48.5</v>
          </cell>
          <cell r="P225" t="str">
            <v>胡柔书</v>
          </cell>
          <cell r="Q225" t="str">
            <v>文科</v>
          </cell>
        </row>
        <row r="226">
          <cell r="A226" t="str">
            <v>513422200306081720</v>
          </cell>
          <cell r="B226">
            <v>5</v>
          </cell>
          <cell r="C226" t="str">
            <v>王乐</v>
          </cell>
          <cell r="D226">
            <v>295</v>
          </cell>
          <cell r="E226">
            <v>91.5</v>
          </cell>
          <cell r="F226" t="str">
            <v>周菊明</v>
          </cell>
          <cell r="G226">
            <v>37.5</v>
          </cell>
          <cell r="H226" t="str">
            <v>赵云川</v>
          </cell>
          <cell r="I226">
            <v>46.5</v>
          </cell>
          <cell r="J226" t="str">
            <v>张翠莲</v>
          </cell>
          <cell r="K226">
            <v>45</v>
          </cell>
          <cell r="L226" t="str">
            <v>纪春权</v>
          </cell>
          <cell r="M226">
            <v>34</v>
          </cell>
          <cell r="N226" t="str">
            <v>降初里</v>
          </cell>
          <cell r="O226">
            <v>40.5</v>
          </cell>
          <cell r="P226" t="str">
            <v>邓倩</v>
          </cell>
          <cell r="Q226" t="str">
            <v>文科</v>
          </cell>
        </row>
        <row r="227">
          <cell r="A227" t="str">
            <v>513422200402130027</v>
          </cell>
          <cell r="B227">
            <v>5</v>
          </cell>
          <cell r="C227" t="str">
            <v>益西祝玛</v>
          </cell>
          <cell r="D227">
            <v>295</v>
          </cell>
          <cell r="E227">
            <v>94</v>
          </cell>
          <cell r="F227" t="str">
            <v>周菊明</v>
          </cell>
          <cell r="G227">
            <v>23</v>
          </cell>
          <cell r="H227" t="str">
            <v>赵云川</v>
          </cell>
          <cell r="I227">
            <v>61.5</v>
          </cell>
          <cell r="J227" t="str">
            <v>张翠莲</v>
          </cell>
          <cell r="K227">
            <v>47</v>
          </cell>
          <cell r="L227" t="str">
            <v>纪春权</v>
          </cell>
          <cell r="M227">
            <v>45</v>
          </cell>
          <cell r="N227" t="str">
            <v>降初里</v>
          </cell>
          <cell r="O227">
            <v>24.5</v>
          </cell>
          <cell r="P227" t="str">
            <v>邓倩</v>
          </cell>
          <cell r="Q227" t="str">
            <v>文科</v>
          </cell>
        </row>
        <row r="228">
          <cell r="A228" t="str">
            <v>513422200111122924</v>
          </cell>
          <cell r="B228">
            <v>1</v>
          </cell>
          <cell r="C228" t="str">
            <v>严冬丽</v>
          </cell>
          <cell r="D228">
            <v>295</v>
          </cell>
          <cell r="E228">
            <v>85.5</v>
          </cell>
          <cell r="F228" t="str">
            <v>格绒燚西</v>
          </cell>
          <cell r="G228">
            <v>22.5</v>
          </cell>
          <cell r="H228" t="str">
            <v>马俊</v>
          </cell>
          <cell r="I228">
            <v>75.5</v>
          </cell>
          <cell r="J228" t="str">
            <v>拉初</v>
          </cell>
          <cell r="K228">
            <v>51</v>
          </cell>
          <cell r="L228" t="str">
            <v>纪春权</v>
          </cell>
          <cell r="M228">
            <v>37</v>
          </cell>
          <cell r="N228" t="str">
            <v>杨琴</v>
          </cell>
          <cell r="O228">
            <v>23.5</v>
          </cell>
          <cell r="P228" t="str">
            <v>邓倩</v>
          </cell>
          <cell r="Q228" t="str">
            <v>文科</v>
          </cell>
        </row>
        <row r="229">
          <cell r="A229" t="str">
            <v>51342220000126151X</v>
          </cell>
          <cell r="B229">
            <v>3</v>
          </cell>
          <cell r="C229" t="str">
            <v>罗宇潇</v>
          </cell>
          <cell r="D229">
            <v>294</v>
          </cell>
          <cell r="E229">
            <v>84.5</v>
          </cell>
          <cell r="F229" t="str">
            <v>李正琪</v>
          </cell>
          <cell r="G229">
            <v>62</v>
          </cell>
          <cell r="H229" t="str">
            <v>马俊</v>
          </cell>
          <cell r="I229">
            <v>28.5</v>
          </cell>
          <cell r="J229" t="str">
            <v>汪睿</v>
          </cell>
          <cell r="K229">
            <v>34.5</v>
          </cell>
          <cell r="L229" t="str">
            <v>吴文艺</v>
          </cell>
          <cell r="M229">
            <v>53</v>
          </cell>
          <cell r="N229" t="str">
            <v>降初里</v>
          </cell>
          <cell r="O229">
            <v>31.5</v>
          </cell>
          <cell r="P229" t="str">
            <v>胡柔书</v>
          </cell>
          <cell r="Q229" t="str">
            <v>文科</v>
          </cell>
        </row>
        <row r="230">
          <cell r="A230" t="str">
            <v>513422200211052943</v>
          </cell>
          <cell r="B230">
            <v>4</v>
          </cell>
          <cell r="C230" t="str">
            <v>韩红</v>
          </cell>
          <cell r="D230">
            <v>294</v>
          </cell>
          <cell r="E230">
            <v>81.5</v>
          </cell>
          <cell r="F230" t="str">
            <v>周菊明</v>
          </cell>
          <cell r="G230">
            <v>63</v>
          </cell>
          <cell r="H230" t="str">
            <v>潘勇</v>
          </cell>
          <cell r="I230">
            <v>50</v>
          </cell>
          <cell r="J230" t="str">
            <v>张翠莲</v>
          </cell>
          <cell r="K230">
            <v>40</v>
          </cell>
          <cell r="L230" t="str">
            <v>马巫各</v>
          </cell>
          <cell r="M230">
            <v>29</v>
          </cell>
          <cell r="N230" t="str">
            <v>杨琴</v>
          </cell>
          <cell r="O230">
            <v>30.5</v>
          </cell>
          <cell r="P230" t="str">
            <v>胡柔书</v>
          </cell>
          <cell r="Q230" t="str">
            <v>文科</v>
          </cell>
        </row>
        <row r="231">
          <cell r="A231" t="str">
            <v>513422200101214219</v>
          </cell>
          <cell r="B231">
            <v>2</v>
          </cell>
          <cell r="C231" t="str">
            <v>仁青</v>
          </cell>
          <cell r="D231">
            <v>293.5</v>
          </cell>
          <cell r="E231">
            <v>80.5</v>
          </cell>
          <cell r="F231" t="str">
            <v>格绒燚西</v>
          </cell>
          <cell r="G231">
            <v>52.5</v>
          </cell>
          <cell r="H231" t="str">
            <v>潘勇</v>
          </cell>
          <cell r="I231">
            <v>39</v>
          </cell>
          <cell r="J231" t="str">
            <v>汪睿</v>
          </cell>
          <cell r="K231">
            <v>34</v>
          </cell>
          <cell r="L231" t="str">
            <v>吴文艺</v>
          </cell>
          <cell r="M231">
            <v>51</v>
          </cell>
          <cell r="N231" t="str">
            <v>降初里</v>
          </cell>
          <cell r="O231">
            <v>36.5</v>
          </cell>
          <cell r="P231" t="str">
            <v>邓倩</v>
          </cell>
          <cell r="Q231" t="str">
            <v>文科</v>
          </cell>
        </row>
        <row r="232">
          <cell r="A232" t="str">
            <v>513422200308101326</v>
          </cell>
          <cell r="B232">
            <v>5</v>
          </cell>
          <cell r="C232" t="str">
            <v>马长秀</v>
          </cell>
          <cell r="D232">
            <v>292</v>
          </cell>
          <cell r="E232">
            <v>86.5</v>
          </cell>
          <cell r="F232" t="str">
            <v>周菊明</v>
          </cell>
          <cell r="G232">
            <v>44.5</v>
          </cell>
          <cell r="H232" t="str">
            <v>赵云川</v>
          </cell>
          <cell r="I232">
            <v>55</v>
          </cell>
          <cell r="J232" t="str">
            <v>张翠莲</v>
          </cell>
          <cell r="K232">
            <v>34</v>
          </cell>
          <cell r="L232" t="str">
            <v>纪春权</v>
          </cell>
          <cell r="M232">
            <v>36</v>
          </cell>
          <cell r="N232" t="str">
            <v>降初里</v>
          </cell>
          <cell r="O232">
            <v>36</v>
          </cell>
          <cell r="P232" t="str">
            <v>邓倩</v>
          </cell>
          <cell r="Q232" t="str">
            <v>文科</v>
          </cell>
        </row>
        <row r="233">
          <cell r="A233" t="str">
            <v>513422200508171927</v>
          </cell>
          <cell r="B233">
            <v>5</v>
          </cell>
          <cell r="C233" t="str">
            <v>沈伍甲</v>
          </cell>
          <cell r="D233">
            <v>292</v>
          </cell>
          <cell r="E233">
            <v>86</v>
          </cell>
          <cell r="F233" t="str">
            <v>周菊明</v>
          </cell>
          <cell r="G233">
            <v>52</v>
          </cell>
          <cell r="H233" t="str">
            <v>赵云川</v>
          </cell>
          <cell r="I233">
            <v>54.5</v>
          </cell>
          <cell r="J233" t="str">
            <v>张翠莲</v>
          </cell>
          <cell r="K233">
            <v>26.5</v>
          </cell>
          <cell r="L233" t="str">
            <v>纪春权</v>
          </cell>
          <cell r="M233">
            <v>41</v>
          </cell>
          <cell r="N233" t="str">
            <v>降初里</v>
          </cell>
          <cell r="O233">
            <v>32</v>
          </cell>
          <cell r="P233" t="str">
            <v>邓倩</v>
          </cell>
          <cell r="Q233" t="str">
            <v>文科</v>
          </cell>
        </row>
        <row r="234">
          <cell r="A234" t="str">
            <v>513422200302057029</v>
          </cell>
          <cell r="B234">
            <v>5</v>
          </cell>
          <cell r="C234" t="str">
            <v>次仁其初</v>
          </cell>
          <cell r="D234">
            <v>291.5</v>
          </cell>
          <cell r="E234">
            <v>88</v>
          </cell>
          <cell r="F234" t="str">
            <v>周菊明</v>
          </cell>
          <cell r="G234">
            <v>51.5</v>
          </cell>
          <cell r="H234" t="str">
            <v>赵云川</v>
          </cell>
          <cell r="I234">
            <v>54.5</v>
          </cell>
          <cell r="J234" t="str">
            <v>张翠莲</v>
          </cell>
          <cell r="K234">
            <v>45.5</v>
          </cell>
          <cell r="L234" t="str">
            <v>纪春权</v>
          </cell>
          <cell r="M234">
            <v>23</v>
          </cell>
          <cell r="N234" t="str">
            <v>降初里</v>
          </cell>
          <cell r="O234">
            <v>29</v>
          </cell>
          <cell r="P234" t="str">
            <v>邓倩</v>
          </cell>
          <cell r="Q234" t="str">
            <v>文科</v>
          </cell>
        </row>
        <row r="235">
          <cell r="A235" t="str">
            <v>513422200109281539</v>
          </cell>
          <cell r="B235">
            <v>2</v>
          </cell>
          <cell r="C235" t="str">
            <v>马贵勇</v>
          </cell>
          <cell r="D235">
            <v>291</v>
          </cell>
          <cell r="E235">
            <v>77.5</v>
          </cell>
          <cell r="F235" t="str">
            <v>格绒燚西</v>
          </cell>
          <cell r="G235">
            <v>39.5</v>
          </cell>
          <cell r="H235" t="str">
            <v>潘勇</v>
          </cell>
          <cell r="I235">
            <v>43.5</v>
          </cell>
          <cell r="J235" t="str">
            <v>汪睿</v>
          </cell>
          <cell r="K235">
            <v>42</v>
          </cell>
          <cell r="L235" t="str">
            <v>吴文艺</v>
          </cell>
          <cell r="M235">
            <v>49</v>
          </cell>
          <cell r="N235" t="str">
            <v>降初里</v>
          </cell>
          <cell r="O235">
            <v>39.5</v>
          </cell>
          <cell r="P235" t="str">
            <v>邓倩</v>
          </cell>
          <cell r="Q235" t="str">
            <v>文科</v>
          </cell>
        </row>
        <row r="236">
          <cell r="A236" t="str">
            <v>513422199905184224</v>
          </cell>
          <cell r="B236">
            <v>2</v>
          </cell>
          <cell r="C236" t="str">
            <v>次尔央宗</v>
          </cell>
          <cell r="D236">
            <v>291</v>
          </cell>
          <cell r="E236">
            <v>88</v>
          </cell>
          <cell r="F236" t="str">
            <v>格绒燚西</v>
          </cell>
          <cell r="G236">
            <v>25.5</v>
          </cell>
          <cell r="H236" t="str">
            <v>潘勇</v>
          </cell>
          <cell r="I236">
            <v>52.5</v>
          </cell>
          <cell r="J236" t="str">
            <v>汪睿</v>
          </cell>
          <cell r="K236">
            <v>36</v>
          </cell>
          <cell r="L236" t="str">
            <v>吴文艺</v>
          </cell>
          <cell r="M236">
            <v>54</v>
          </cell>
          <cell r="N236" t="str">
            <v>降初里</v>
          </cell>
          <cell r="O236">
            <v>35</v>
          </cell>
          <cell r="P236" t="str">
            <v>邓倩</v>
          </cell>
          <cell r="Q236" t="str">
            <v>文科</v>
          </cell>
        </row>
        <row r="237">
          <cell r="A237" t="str">
            <v>513422199901092920</v>
          </cell>
          <cell r="B237">
            <v>3</v>
          </cell>
          <cell r="C237" t="str">
            <v>苟友玲</v>
          </cell>
          <cell r="D237">
            <v>290.5</v>
          </cell>
          <cell r="E237">
            <v>75.5</v>
          </cell>
          <cell r="F237" t="str">
            <v>李正琪</v>
          </cell>
          <cell r="G237">
            <v>48</v>
          </cell>
          <cell r="H237" t="str">
            <v>马俊</v>
          </cell>
          <cell r="I237">
            <v>52</v>
          </cell>
          <cell r="J237" t="str">
            <v>汪睿</v>
          </cell>
          <cell r="K237">
            <v>43</v>
          </cell>
          <cell r="L237" t="str">
            <v>吴文艺</v>
          </cell>
          <cell r="M237">
            <v>30</v>
          </cell>
          <cell r="N237" t="str">
            <v>降初里</v>
          </cell>
          <cell r="O237">
            <v>42</v>
          </cell>
          <cell r="P237" t="str">
            <v>胡柔书</v>
          </cell>
          <cell r="Q237" t="str">
            <v>文科</v>
          </cell>
        </row>
        <row r="238">
          <cell r="A238" t="str">
            <v>513422200404166226</v>
          </cell>
          <cell r="B238">
            <v>4</v>
          </cell>
          <cell r="C238" t="str">
            <v>格绒曲珍</v>
          </cell>
          <cell r="D238">
            <v>290.5</v>
          </cell>
          <cell r="E238">
            <v>92</v>
          </cell>
          <cell r="F238" t="str">
            <v>周菊明</v>
          </cell>
          <cell r="G238">
            <v>17.5</v>
          </cell>
          <cell r="H238" t="str">
            <v>潘勇</v>
          </cell>
          <cell r="I238">
            <v>59</v>
          </cell>
          <cell r="J238" t="str">
            <v>张翠莲</v>
          </cell>
          <cell r="K238">
            <v>30</v>
          </cell>
          <cell r="L238" t="str">
            <v>马巫各</v>
          </cell>
          <cell r="M238">
            <v>58</v>
          </cell>
          <cell r="N238" t="str">
            <v>杨琴</v>
          </cell>
          <cell r="O238">
            <v>34</v>
          </cell>
          <cell r="P238" t="str">
            <v>胡柔书</v>
          </cell>
          <cell r="Q238" t="str">
            <v>文科</v>
          </cell>
        </row>
        <row r="239">
          <cell r="A239" t="str">
            <v>513422200212220021</v>
          </cell>
          <cell r="B239">
            <v>3</v>
          </cell>
          <cell r="C239" t="str">
            <v>潘秋霞</v>
          </cell>
          <cell r="D239">
            <v>290.5</v>
          </cell>
          <cell r="E239">
            <v>87.5</v>
          </cell>
          <cell r="F239" t="str">
            <v>李正琪</v>
          </cell>
          <cell r="G239">
            <v>46</v>
          </cell>
          <cell r="H239" t="str">
            <v>马俊</v>
          </cell>
          <cell r="I239">
            <v>46.5</v>
          </cell>
          <cell r="J239" t="str">
            <v>汪睿</v>
          </cell>
          <cell r="K239">
            <v>33.5</v>
          </cell>
          <cell r="L239" t="str">
            <v>吴文艺</v>
          </cell>
          <cell r="M239">
            <v>49</v>
          </cell>
          <cell r="N239" t="str">
            <v>降初里</v>
          </cell>
          <cell r="O239">
            <v>28</v>
          </cell>
          <cell r="P239" t="str">
            <v>胡柔书</v>
          </cell>
          <cell r="Q239" t="str">
            <v>文科</v>
          </cell>
        </row>
        <row r="240">
          <cell r="A240" t="str">
            <v>513422200007054829</v>
          </cell>
          <cell r="B240">
            <v>3</v>
          </cell>
          <cell r="C240" t="str">
            <v>小拉初</v>
          </cell>
          <cell r="D240">
            <v>289</v>
          </cell>
          <cell r="E240">
            <v>87</v>
          </cell>
          <cell r="F240" t="str">
            <v>李正琪</v>
          </cell>
          <cell r="G240">
            <v>37.5</v>
          </cell>
          <cell r="H240" t="str">
            <v>马俊</v>
          </cell>
          <cell r="I240">
            <v>57</v>
          </cell>
          <cell r="J240" t="str">
            <v>汪睿</v>
          </cell>
          <cell r="K240">
            <v>43.5</v>
          </cell>
          <cell r="L240" t="str">
            <v>吴文艺</v>
          </cell>
          <cell r="M240">
            <v>27</v>
          </cell>
          <cell r="N240" t="str">
            <v>降初里</v>
          </cell>
          <cell r="O240">
            <v>37</v>
          </cell>
          <cell r="P240" t="str">
            <v>胡柔书</v>
          </cell>
          <cell r="Q240" t="str">
            <v>文科</v>
          </cell>
        </row>
        <row r="241">
          <cell r="A241" t="str">
            <v>513422200205184827</v>
          </cell>
          <cell r="B241">
            <v>3</v>
          </cell>
          <cell r="C241" t="str">
            <v>斯格拉姆</v>
          </cell>
          <cell r="D241">
            <v>289</v>
          </cell>
          <cell r="E241">
            <v>84</v>
          </cell>
          <cell r="F241" t="str">
            <v>李正琪</v>
          </cell>
          <cell r="G241">
            <v>31.5</v>
          </cell>
          <cell r="H241" t="str">
            <v>马俊</v>
          </cell>
          <cell r="I241">
            <v>74.5</v>
          </cell>
          <cell r="J241" t="str">
            <v>汪睿</v>
          </cell>
          <cell r="K241">
            <v>41</v>
          </cell>
          <cell r="L241" t="str">
            <v>吴文艺</v>
          </cell>
          <cell r="M241">
            <v>31</v>
          </cell>
          <cell r="N241" t="str">
            <v>降初里</v>
          </cell>
          <cell r="O241">
            <v>27</v>
          </cell>
          <cell r="P241" t="str">
            <v>胡柔书</v>
          </cell>
          <cell r="Q241" t="str">
            <v>文科</v>
          </cell>
        </row>
        <row r="242">
          <cell r="A242" t="str">
            <v>513422200202250032</v>
          </cell>
          <cell r="B242">
            <v>4</v>
          </cell>
          <cell r="C242" t="str">
            <v>马绍川</v>
          </cell>
          <cell r="D242">
            <v>288</v>
          </cell>
          <cell r="E242">
            <v>80</v>
          </cell>
          <cell r="F242" t="str">
            <v>周菊明</v>
          </cell>
          <cell r="G242">
            <v>39</v>
          </cell>
          <cell r="H242" t="str">
            <v>潘勇</v>
          </cell>
          <cell r="I242">
            <v>51</v>
          </cell>
          <cell r="J242" t="str">
            <v>张翠莲</v>
          </cell>
          <cell r="K242">
            <v>26.5</v>
          </cell>
          <cell r="L242" t="str">
            <v>马巫各</v>
          </cell>
          <cell r="M242">
            <v>42</v>
          </cell>
          <cell r="N242" t="str">
            <v>杨琴</v>
          </cell>
          <cell r="O242">
            <v>49.5</v>
          </cell>
          <cell r="P242" t="str">
            <v>胡柔书</v>
          </cell>
          <cell r="Q242" t="str">
            <v>文科</v>
          </cell>
        </row>
        <row r="243">
          <cell r="A243" t="str">
            <v>513422200403103821</v>
          </cell>
          <cell r="B243">
            <v>3</v>
          </cell>
          <cell r="C243" t="str">
            <v>谢成英</v>
          </cell>
          <cell r="D243">
            <v>287.5</v>
          </cell>
          <cell r="E243">
            <v>81</v>
          </cell>
          <cell r="F243" t="str">
            <v>李正琪</v>
          </cell>
          <cell r="G243">
            <v>22.5</v>
          </cell>
          <cell r="H243" t="str">
            <v>马俊</v>
          </cell>
          <cell r="I243">
            <v>73.5</v>
          </cell>
          <cell r="J243" t="str">
            <v>汪睿</v>
          </cell>
          <cell r="K243">
            <v>48.5</v>
          </cell>
          <cell r="L243" t="str">
            <v>吴文艺</v>
          </cell>
          <cell r="M243">
            <v>31</v>
          </cell>
          <cell r="N243" t="str">
            <v>降初里</v>
          </cell>
          <cell r="O243">
            <v>31</v>
          </cell>
          <cell r="P243" t="str">
            <v>胡柔书</v>
          </cell>
          <cell r="Q243" t="str">
            <v>文科</v>
          </cell>
        </row>
        <row r="244">
          <cell r="A244" t="str">
            <v>513422200402112320</v>
          </cell>
          <cell r="B244">
            <v>3</v>
          </cell>
          <cell r="C244" t="str">
            <v>王怡欣</v>
          </cell>
          <cell r="D244">
            <v>285</v>
          </cell>
          <cell r="E244">
            <v>83.5</v>
          </cell>
          <cell r="F244" t="str">
            <v>李正琪</v>
          </cell>
          <cell r="G244">
            <v>48</v>
          </cell>
          <cell r="H244" t="str">
            <v>马俊</v>
          </cell>
          <cell r="I244">
            <v>53</v>
          </cell>
          <cell r="J244" t="str">
            <v>汪睿</v>
          </cell>
          <cell r="K244">
            <v>42</v>
          </cell>
          <cell r="L244" t="str">
            <v>吴文艺</v>
          </cell>
          <cell r="M244">
            <v>27</v>
          </cell>
          <cell r="N244" t="str">
            <v>降初里</v>
          </cell>
          <cell r="O244">
            <v>31.5</v>
          </cell>
          <cell r="P244" t="str">
            <v>胡柔书</v>
          </cell>
          <cell r="Q244" t="str">
            <v>文科</v>
          </cell>
        </row>
        <row r="245">
          <cell r="A245" t="str">
            <v>513422200102142528</v>
          </cell>
          <cell r="B245">
            <v>3</v>
          </cell>
          <cell r="C245" t="str">
            <v>李小东</v>
          </cell>
          <cell r="D245">
            <v>285</v>
          </cell>
          <cell r="E245">
            <v>94</v>
          </cell>
          <cell r="F245" t="str">
            <v>李正琪</v>
          </cell>
          <cell r="G245">
            <v>36.5</v>
          </cell>
          <cell r="H245" t="str">
            <v>马俊</v>
          </cell>
          <cell r="I245">
            <v>48</v>
          </cell>
          <cell r="J245" t="str">
            <v>汪睿</v>
          </cell>
          <cell r="K245">
            <v>44.5</v>
          </cell>
          <cell r="L245" t="str">
            <v>吴文艺</v>
          </cell>
          <cell r="M245">
            <v>31</v>
          </cell>
          <cell r="N245" t="str">
            <v>降初里</v>
          </cell>
          <cell r="O245">
            <v>31</v>
          </cell>
          <cell r="P245" t="str">
            <v>胡柔书</v>
          </cell>
          <cell r="Q245" t="str">
            <v>文科</v>
          </cell>
        </row>
        <row r="246">
          <cell r="A246" t="str">
            <v>513422200208285017</v>
          </cell>
          <cell r="B246">
            <v>5</v>
          </cell>
          <cell r="C246" t="str">
            <v>阿子尔</v>
          </cell>
          <cell r="D246">
            <v>283.5</v>
          </cell>
          <cell r="E246">
            <v>84.5</v>
          </cell>
          <cell r="F246" t="str">
            <v>周菊明</v>
          </cell>
          <cell r="G246">
            <v>42</v>
          </cell>
          <cell r="H246" t="str">
            <v>赵云川</v>
          </cell>
          <cell r="I246">
            <v>31.5</v>
          </cell>
          <cell r="J246" t="str">
            <v>张翠莲</v>
          </cell>
          <cell r="K246">
            <v>27</v>
          </cell>
          <cell r="L246" t="str">
            <v>纪春权</v>
          </cell>
          <cell r="M246">
            <v>57</v>
          </cell>
          <cell r="N246" t="str">
            <v>降初里</v>
          </cell>
          <cell r="O246">
            <v>41.5</v>
          </cell>
          <cell r="P246" t="str">
            <v>邓倩</v>
          </cell>
          <cell r="Q246" t="str">
            <v>文科</v>
          </cell>
        </row>
        <row r="247">
          <cell r="A247" t="str">
            <v>513422199907251523</v>
          </cell>
          <cell r="B247">
            <v>3</v>
          </cell>
          <cell r="C247" t="str">
            <v>马志英</v>
          </cell>
          <cell r="D247">
            <v>283</v>
          </cell>
          <cell r="E247">
            <v>78</v>
          </cell>
          <cell r="F247" t="str">
            <v>李正琪</v>
          </cell>
          <cell r="G247">
            <v>61.5</v>
          </cell>
          <cell r="H247" t="str">
            <v>马俊</v>
          </cell>
          <cell r="I247">
            <v>55.5</v>
          </cell>
          <cell r="J247" t="str">
            <v>汪睿</v>
          </cell>
          <cell r="K247">
            <v>29.5</v>
          </cell>
          <cell r="L247" t="str">
            <v>吴文艺</v>
          </cell>
          <cell r="M247">
            <v>31</v>
          </cell>
          <cell r="N247" t="str">
            <v>降初里</v>
          </cell>
          <cell r="O247">
            <v>27.5</v>
          </cell>
          <cell r="P247" t="str">
            <v>胡柔书</v>
          </cell>
          <cell r="Q247" t="str">
            <v>文科</v>
          </cell>
        </row>
        <row r="248">
          <cell r="A248" t="str">
            <v>513422200212102922</v>
          </cell>
          <cell r="B248">
            <v>4</v>
          </cell>
          <cell r="C248" t="str">
            <v>木友芬</v>
          </cell>
          <cell r="D248">
            <v>282.5</v>
          </cell>
          <cell r="E248">
            <v>82</v>
          </cell>
          <cell r="F248" t="str">
            <v>周菊明</v>
          </cell>
          <cell r="G248">
            <v>52</v>
          </cell>
          <cell r="H248" t="str">
            <v>潘勇</v>
          </cell>
          <cell r="I248">
            <v>63.5</v>
          </cell>
          <cell r="J248" t="str">
            <v>张翠莲</v>
          </cell>
          <cell r="K248">
            <v>35.5</v>
          </cell>
          <cell r="L248" t="str">
            <v>马巫各</v>
          </cell>
          <cell r="M248">
            <v>19</v>
          </cell>
          <cell r="N248" t="str">
            <v>杨琴</v>
          </cell>
          <cell r="O248">
            <v>30.5</v>
          </cell>
          <cell r="P248" t="str">
            <v>胡柔书</v>
          </cell>
          <cell r="Q248" t="str">
            <v>文科</v>
          </cell>
        </row>
        <row r="249">
          <cell r="A249" t="str">
            <v>513422199903152560</v>
          </cell>
          <cell r="B249">
            <v>2</v>
          </cell>
          <cell r="C249" t="str">
            <v>伍春秀</v>
          </cell>
          <cell r="D249">
            <v>276.5</v>
          </cell>
          <cell r="E249">
            <v>90.5</v>
          </cell>
          <cell r="F249" t="str">
            <v>格绒燚西</v>
          </cell>
          <cell r="G249">
            <v>34</v>
          </cell>
          <cell r="H249" t="str">
            <v>潘勇</v>
          </cell>
          <cell r="I249">
            <v>54</v>
          </cell>
          <cell r="J249" t="str">
            <v>汪睿</v>
          </cell>
          <cell r="K249">
            <v>32.5</v>
          </cell>
          <cell r="L249" t="str">
            <v>吴文艺</v>
          </cell>
          <cell r="M249">
            <v>31</v>
          </cell>
          <cell r="N249" t="str">
            <v>降初里</v>
          </cell>
          <cell r="O249">
            <v>34.5</v>
          </cell>
          <cell r="P249" t="str">
            <v>邓倩</v>
          </cell>
          <cell r="Q249" t="str">
            <v>文科</v>
          </cell>
        </row>
        <row r="250">
          <cell r="A250" t="str">
            <v>513422200301246012</v>
          </cell>
          <cell r="B250">
            <v>4</v>
          </cell>
          <cell r="C250" t="str">
            <v>仁青龙布</v>
          </cell>
          <cell r="D250">
            <v>276.5</v>
          </cell>
          <cell r="E250">
            <v>99</v>
          </cell>
          <cell r="F250" t="str">
            <v>周菊明</v>
          </cell>
          <cell r="G250">
            <v>41.5</v>
          </cell>
          <cell r="H250" t="str">
            <v>潘勇</v>
          </cell>
          <cell r="I250">
            <v>45.5</v>
          </cell>
          <cell r="J250" t="str">
            <v>张翠莲</v>
          </cell>
          <cell r="K250">
            <v>28.5</v>
          </cell>
          <cell r="L250" t="str">
            <v>马巫各</v>
          </cell>
          <cell r="M250">
            <v>39</v>
          </cell>
          <cell r="N250" t="str">
            <v>杨琴</v>
          </cell>
          <cell r="O250">
            <v>23</v>
          </cell>
          <cell r="P250" t="str">
            <v>胡柔书</v>
          </cell>
          <cell r="Q250" t="str">
            <v>文科</v>
          </cell>
        </row>
        <row r="251">
          <cell r="A251" t="str">
            <v>513422200303081514</v>
          </cell>
          <cell r="B251">
            <v>2</v>
          </cell>
          <cell r="C251" t="str">
            <v>鲁志海</v>
          </cell>
          <cell r="D251">
            <v>275.5</v>
          </cell>
          <cell r="E251">
            <v>98.5</v>
          </cell>
          <cell r="F251" t="str">
            <v>格绒燚西</v>
          </cell>
          <cell r="G251">
            <v>35.5</v>
          </cell>
          <cell r="H251" t="str">
            <v>潘勇</v>
          </cell>
          <cell r="I251">
            <v>45</v>
          </cell>
          <cell r="J251" t="str">
            <v>汪睿</v>
          </cell>
          <cell r="K251">
            <v>29.5</v>
          </cell>
          <cell r="L251" t="str">
            <v>吴文艺</v>
          </cell>
          <cell r="M251">
            <v>31</v>
          </cell>
          <cell r="N251" t="str">
            <v>降初里</v>
          </cell>
          <cell r="O251">
            <v>36</v>
          </cell>
          <cell r="P251" t="str">
            <v>邓倩</v>
          </cell>
          <cell r="Q251" t="str">
            <v>文科</v>
          </cell>
        </row>
        <row r="252">
          <cell r="A252" t="str">
            <v>513422200102011528</v>
          </cell>
          <cell r="B252">
            <v>5</v>
          </cell>
          <cell r="C252" t="str">
            <v>沈医生</v>
          </cell>
          <cell r="D252">
            <v>275.5</v>
          </cell>
          <cell r="E252">
            <v>97</v>
          </cell>
          <cell r="F252" t="str">
            <v>周菊明</v>
          </cell>
          <cell r="G252">
            <v>28</v>
          </cell>
          <cell r="H252" t="str">
            <v>赵云川</v>
          </cell>
          <cell r="I252">
            <v>53</v>
          </cell>
          <cell r="J252" t="str">
            <v>张翠莲</v>
          </cell>
          <cell r="K252">
            <v>32</v>
          </cell>
          <cell r="L252" t="str">
            <v>纪春权</v>
          </cell>
          <cell r="M252">
            <v>33</v>
          </cell>
          <cell r="N252" t="str">
            <v>降初里</v>
          </cell>
          <cell r="O252">
            <v>32.5</v>
          </cell>
          <cell r="P252" t="str">
            <v>邓倩</v>
          </cell>
          <cell r="Q252" t="str">
            <v>文科</v>
          </cell>
        </row>
        <row r="253">
          <cell r="A253" t="str">
            <v>513422199901104821</v>
          </cell>
          <cell r="B253">
            <v>5</v>
          </cell>
          <cell r="C253" t="str">
            <v>撒朗祝玛</v>
          </cell>
          <cell r="D253">
            <v>274.5</v>
          </cell>
          <cell r="E253">
            <v>80.5</v>
          </cell>
          <cell r="F253" t="str">
            <v>周菊明</v>
          </cell>
          <cell r="G253">
            <v>34</v>
          </cell>
          <cell r="H253" t="str">
            <v>赵云川</v>
          </cell>
          <cell r="I253">
            <v>52</v>
          </cell>
          <cell r="J253" t="str">
            <v>张翠莲</v>
          </cell>
          <cell r="K253">
            <v>46</v>
          </cell>
          <cell r="L253" t="str">
            <v>纪春权</v>
          </cell>
          <cell r="M253">
            <v>36</v>
          </cell>
          <cell r="N253" t="str">
            <v>降初里</v>
          </cell>
          <cell r="O253">
            <v>26</v>
          </cell>
          <cell r="P253" t="str">
            <v>邓倩</v>
          </cell>
          <cell r="Q253" t="str">
            <v>文科</v>
          </cell>
        </row>
        <row r="254">
          <cell r="A254" t="str">
            <v>51342220010220192X</v>
          </cell>
          <cell r="B254">
            <v>4</v>
          </cell>
          <cell r="C254" t="str">
            <v>何伍芝</v>
          </cell>
          <cell r="D254">
            <v>273.5</v>
          </cell>
          <cell r="E254">
            <v>90.5</v>
          </cell>
          <cell r="F254" t="str">
            <v>周菊明</v>
          </cell>
          <cell r="G254">
            <v>38</v>
          </cell>
          <cell r="H254" t="str">
            <v>潘勇</v>
          </cell>
          <cell r="I254">
            <v>59</v>
          </cell>
          <cell r="J254" t="str">
            <v>张翠莲</v>
          </cell>
          <cell r="K254">
            <v>42.5</v>
          </cell>
          <cell r="L254" t="str">
            <v>马巫各</v>
          </cell>
          <cell r="M254">
            <v>21</v>
          </cell>
          <cell r="N254" t="str">
            <v>杨琴</v>
          </cell>
          <cell r="O254">
            <v>22.5</v>
          </cell>
          <cell r="P254" t="str">
            <v>胡柔书</v>
          </cell>
          <cell r="Q254" t="str">
            <v>文科</v>
          </cell>
        </row>
        <row r="255">
          <cell r="A255" t="str">
            <v>51342220010329251X</v>
          </cell>
          <cell r="B255">
            <v>5</v>
          </cell>
          <cell r="C255" t="str">
            <v>马阿发</v>
          </cell>
          <cell r="D255">
            <v>273</v>
          </cell>
          <cell r="E255">
            <v>83.5</v>
          </cell>
          <cell r="F255" t="str">
            <v>周菊明</v>
          </cell>
          <cell r="G255">
            <v>58.5</v>
          </cell>
          <cell r="H255" t="str">
            <v>赵云川</v>
          </cell>
          <cell r="I255">
            <v>27.5</v>
          </cell>
          <cell r="J255" t="str">
            <v>张翠莲</v>
          </cell>
          <cell r="K255">
            <v>43.5</v>
          </cell>
          <cell r="L255" t="str">
            <v>纪春权</v>
          </cell>
          <cell r="M255">
            <v>32</v>
          </cell>
          <cell r="N255" t="str">
            <v>降初里</v>
          </cell>
          <cell r="O255">
            <v>28</v>
          </cell>
          <cell r="P255" t="str">
            <v>邓倩</v>
          </cell>
          <cell r="Q255" t="str">
            <v>文科</v>
          </cell>
        </row>
        <row r="256">
          <cell r="A256" t="str">
            <v>513422200210010311</v>
          </cell>
          <cell r="B256">
            <v>3</v>
          </cell>
          <cell r="C256" t="str">
            <v>小扎西</v>
          </cell>
          <cell r="D256">
            <v>270</v>
          </cell>
          <cell r="E256">
            <v>87</v>
          </cell>
          <cell r="F256" t="str">
            <v>李正琪</v>
          </cell>
          <cell r="G256">
            <v>26</v>
          </cell>
          <cell r="H256" t="str">
            <v>马俊</v>
          </cell>
          <cell r="I256">
            <v>33.5</v>
          </cell>
          <cell r="J256" t="str">
            <v>汪睿</v>
          </cell>
          <cell r="K256">
            <v>37.5</v>
          </cell>
          <cell r="L256" t="str">
            <v>吴文艺</v>
          </cell>
          <cell r="M256">
            <v>50</v>
          </cell>
          <cell r="N256" t="str">
            <v>降初里</v>
          </cell>
          <cell r="O256">
            <v>36</v>
          </cell>
          <cell r="P256" t="str">
            <v>胡柔书</v>
          </cell>
          <cell r="Q256" t="str">
            <v>文科</v>
          </cell>
        </row>
        <row r="257">
          <cell r="A257" t="str">
            <v>513422200202152125</v>
          </cell>
          <cell r="B257">
            <v>5</v>
          </cell>
          <cell r="C257" t="str">
            <v>马小琳</v>
          </cell>
          <cell r="D257">
            <v>270</v>
          </cell>
          <cell r="E257">
            <v>73</v>
          </cell>
          <cell r="F257" t="str">
            <v>周菊明</v>
          </cell>
          <cell r="G257">
            <v>39</v>
          </cell>
          <cell r="H257" t="str">
            <v>赵云川</v>
          </cell>
          <cell r="I257">
            <v>64</v>
          </cell>
          <cell r="J257" t="str">
            <v>张翠莲</v>
          </cell>
          <cell r="K257">
            <v>28.5</v>
          </cell>
          <cell r="L257" t="str">
            <v>纪春权</v>
          </cell>
          <cell r="M257">
            <v>32</v>
          </cell>
          <cell r="N257" t="str">
            <v>降初里</v>
          </cell>
          <cell r="O257">
            <v>33.5</v>
          </cell>
          <cell r="P257" t="str">
            <v>邓倩</v>
          </cell>
          <cell r="Q257" t="str">
            <v>文科</v>
          </cell>
        </row>
        <row r="258">
          <cell r="A258" t="str">
            <v>513422200203110920</v>
          </cell>
          <cell r="B258">
            <v>2</v>
          </cell>
          <cell r="C258" t="str">
            <v>杨国兰</v>
          </cell>
          <cell r="D258">
            <v>270</v>
          </cell>
          <cell r="E258">
            <v>75.5</v>
          </cell>
          <cell r="F258" t="str">
            <v>格绒燚西</v>
          </cell>
          <cell r="G258">
            <v>39</v>
          </cell>
          <cell r="H258" t="str">
            <v>潘勇</v>
          </cell>
          <cell r="I258">
            <v>52</v>
          </cell>
          <cell r="J258" t="str">
            <v>汪睿</v>
          </cell>
          <cell r="K258">
            <v>37</v>
          </cell>
          <cell r="L258" t="str">
            <v>吴文艺</v>
          </cell>
          <cell r="M258">
            <v>39</v>
          </cell>
          <cell r="N258" t="str">
            <v>降初里</v>
          </cell>
          <cell r="O258">
            <v>27.5</v>
          </cell>
          <cell r="P258" t="str">
            <v>邓倩</v>
          </cell>
          <cell r="Q258" t="str">
            <v>文科</v>
          </cell>
        </row>
        <row r="259">
          <cell r="A259" t="str">
            <v>513422200310204420</v>
          </cell>
          <cell r="B259">
            <v>3</v>
          </cell>
          <cell r="C259" t="str">
            <v>金晓花</v>
          </cell>
          <cell r="D259">
            <v>270</v>
          </cell>
          <cell r="E259">
            <v>67</v>
          </cell>
          <cell r="F259" t="str">
            <v>李正琪</v>
          </cell>
          <cell r="G259">
            <v>58.5</v>
          </cell>
          <cell r="H259" t="str">
            <v>马俊</v>
          </cell>
          <cell r="I259">
            <v>56</v>
          </cell>
          <cell r="J259" t="str">
            <v>汪睿</v>
          </cell>
          <cell r="K259">
            <v>36</v>
          </cell>
          <cell r="L259" t="str">
            <v>吴文艺</v>
          </cell>
          <cell r="M259">
            <v>36</v>
          </cell>
          <cell r="N259" t="str">
            <v>降初里</v>
          </cell>
          <cell r="O259">
            <v>16.5</v>
          </cell>
          <cell r="P259" t="str">
            <v>胡柔书</v>
          </cell>
          <cell r="Q259" t="str">
            <v>文科</v>
          </cell>
        </row>
        <row r="260">
          <cell r="A260" t="str">
            <v>513422200004125812</v>
          </cell>
          <cell r="B260">
            <v>3</v>
          </cell>
          <cell r="C260" t="str">
            <v>扎西旦珠</v>
          </cell>
          <cell r="D260">
            <v>269</v>
          </cell>
          <cell r="E260">
            <v>89.5</v>
          </cell>
          <cell r="F260" t="str">
            <v>李正琪</v>
          </cell>
          <cell r="G260">
            <v>46</v>
          </cell>
          <cell r="H260" t="str">
            <v>马俊</v>
          </cell>
          <cell r="I260">
            <v>36</v>
          </cell>
          <cell r="J260" t="str">
            <v>汪睿</v>
          </cell>
          <cell r="K260">
            <v>33</v>
          </cell>
          <cell r="L260" t="str">
            <v>吴文艺</v>
          </cell>
          <cell r="M260">
            <v>36</v>
          </cell>
          <cell r="N260" t="str">
            <v>降初里</v>
          </cell>
          <cell r="O260">
            <v>28.5</v>
          </cell>
          <cell r="P260" t="str">
            <v>胡柔书</v>
          </cell>
          <cell r="Q260" t="str">
            <v>文科</v>
          </cell>
        </row>
        <row r="261">
          <cell r="A261" t="str">
            <v>513422200101040925</v>
          </cell>
          <cell r="B261">
            <v>3</v>
          </cell>
          <cell r="C261" t="str">
            <v>马海蓝</v>
          </cell>
          <cell r="D261">
            <v>267.5</v>
          </cell>
          <cell r="E261">
            <v>75</v>
          </cell>
          <cell r="F261" t="str">
            <v>李正琪</v>
          </cell>
          <cell r="G261">
            <v>43</v>
          </cell>
          <cell r="H261" t="str">
            <v>马俊</v>
          </cell>
          <cell r="I261">
            <v>41</v>
          </cell>
          <cell r="J261" t="str">
            <v>汪睿</v>
          </cell>
          <cell r="K261">
            <v>34</v>
          </cell>
          <cell r="L261" t="str">
            <v>吴文艺</v>
          </cell>
          <cell r="M261">
            <v>35</v>
          </cell>
          <cell r="N261" t="str">
            <v>降初里</v>
          </cell>
          <cell r="O261">
            <v>39.5</v>
          </cell>
          <cell r="P261" t="str">
            <v>胡柔书</v>
          </cell>
          <cell r="Q261" t="str">
            <v>文科</v>
          </cell>
        </row>
        <row r="262">
          <cell r="A262" t="str">
            <v>513422200304156020</v>
          </cell>
          <cell r="B262">
            <v>4</v>
          </cell>
          <cell r="C262" t="str">
            <v>朗色拉初</v>
          </cell>
          <cell r="D262">
            <v>266.5</v>
          </cell>
          <cell r="E262">
            <v>83</v>
          </cell>
          <cell r="F262" t="str">
            <v>周菊明</v>
          </cell>
          <cell r="G262">
            <v>44.5</v>
          </cell>
          <cell r="H262" t="str">
            <v>潘勇</v>
          </cell>
          <cell r="I262">
            <v>27.5</v>
          </cell>
          <cell r="J262" t="str">
            <v>张翠莲</v>
          </cell>
          <cell r="K262">
            <v>43.5</v>
          </cell>
          <cell r="L262" t="str">
            <v>马巫各</v>
          </cell>
          <cell r="M262">
            <v>41</v>
          </cell>
          <cell r="N262" t="str">
            <v>杨琴</v>
          </cell>
          <cell r="O262">
            <v>27</v>
          </cell>
          <cell r="P262" t="str">
            <v>胡柔书</v>
          </cell>
          <cell r="Q262" t="str">
            <v>文科</v>
          </cell>
        </row>
        <row r="263">
          <cell r="A263" t="str">
            <v>513422200210200019</v>
          </cell>
          <cell r="B263">
            <v>5</v>
          </cell>
          <cell r="C263" t="str">
            <v>马阿冬</v>
          </cell>
          <cell r="D263">
            <v>266</v>
          </cell>
          <cell r="E263">
            <v>80</v>
          </cell>
          <cell r="F263" t="str">
            <v>周菊明</v>
          </cell>
          <cell r="G263">
            <v>42.5</v>
          </cell>
          <cell r="H263" t="str">
            <v>赵云川</v>
          </cell>
          <cell r="I263">
            <v>33</v>
          </cell>
          <cell r="J263" t="str">
            <v>张翠莲</v>
          </cell>
          <cell r="K263">
            <v>37</v>
          </cell>
          <cell r="L263" t="str">
            <v>纪春权</v>
          </cell>
          <cell r="M263">
            <v>44</v>
          </cell>
          <cell r="N263" t="str">
            <v>降初里</v>
          </cell>
          <cell r="O263">
            <v>29.5</v>
          </cell>
          <cell r="P263" t="str">
            <v>邓倩</v>
          </cell>
          <cell r="Q263" t="str">
            <v>文科</v>
          </cell>
        </row>
        <row r="264">
          <cell r="A264" t="str">
            <v>513422200001153826</v>
          </cell>
          <cell r="B264">
            <v>3</v>
          </cell>
          <cell r="C264" t="str">
            <v>扎西拉姆</v>
          </cell>
          <cell r="D264">
            <v>265</v>
          </cell>
          <cell r="E264">
            <v>68</v>
          </cell>
          <cell r="F264" t="str">
            <v>李正琪</v>
          </cell>
          <cell r="G264">
            <v>28</v>
          </cell>
          <cell r="H264" t="str">
            <v>马俊</v>
          </cell>
          <cell r="I264">
            <v>59.5</v>
          </cell>
          <cell r="J264" t="str">
            <v>汪睿</v>
          </cell>
          <cell r="K264">
            <v>41.5</v>
          </cell>
          <cell r="L264" t="str">
            <v>吴文艺</v>
          </cell>
          <cell r="M264">
            <v>39</v>
          </cell>
          <cell r="N264" t="str">
            <v>降初里</v>
          </cell>
          <cell r="O264">
            <v>29</v>
          </cell>
          <cell r="P264" t="str">
            <v>胡柔书</v>
          </cell>
          <cell r="Q264" t="str">
            <v>文科</v>
          </cell>
        </row>
        <row r="265">
          <cell r="A265" t="str">
            <v>513422200212242116</v>
          </cell>
          <cell r="B265">
            <v>3</v>
          </cell>
          <cell r="C265" t="str">
            <v>次里旦珠</v>
          </cell>
          <cell r="D265">
            <v>264</v>
          </cell>
          <cell r="E265">
            <v>68.5</v>
          </cell>
          <cell r="F265" t="str">
            <v>李正琪</v>
          </cell>
          <cell r="G265">
            <v>34</v>
          </cell>
          <cell r="H265" t="str">
            <v>马俊</v>
          </cell>
          <cell r="I265">
            <v>58.5</v>
          </cell>
          <cell r="J265" t="str">
            <v>汪睿</v>
          </cell>
          <cell r="K265">
            <v>25</v>
          </cell>
          <cell r="L265" t="str">
            <v>吴文艺</v>
          </cell>
          <cell r="M265">
            <v>37</v>
          </cell>
          <cell r="N265" t="str">
            <v>降初里</v>
          </cell>
          <cell r="O265">
            <v>41</v>
          </cell>
          <cell r="P265" t="str">
            <v>胡柔书</v>
          </cell>
          <cell r="Q265" t="str">
            <v>文科</v>
          </cell>
        </row>
        <row r="266">
          <cell r="A266" t="str">
            <v>513422200204082917</v>
          </cell>
          <cell r="B266">
            <v>5</v>
          </cell>
          <cell r="C266" t="str">
            <v>李佳荣</v>
          </cell>
          <cell r="D266">
            <v>262.5</v>
          </cell>
          <cell r="E266">
            <v>92</v>
          </cell>
          <cell r="F266" t="str">
            <v>周菊明</v>
          </cell>
          <cell r="G266">
            <v>27.5</v>
          </cell>
          <cell r="H266" t="str">
            <v>赵云川</v>
          </cell>
          <cell r="I266">
            <v>47.5</v>
          </cell>
          <cell r="J266" t="str">
            <v>张翠莲</v>
          </cell>
          <cell r="K266">
            <v>28.5</v>
          </cell>
          <cell r="L266" t="str">
            <v>纪春权</v>
          </cell>
          <cell r="M266">
            <v>28</v>
          </cell>
          <cell r="N266" t="str">
            <v>降初里</v>
          </cell>
          <cell r="O266">
            <v>39</v>
          </cell>
          <cell r="P266" t="str">
            <v>邓倩</v>
          </cell>
          <cell r="Q266" t="str">
            <v>文科</v>
          </cell>
        </row>
        <row r="267">
          <cell r="A267" t="str">
            <v>513422200202012915</v>
          </cell>
          <cell r="B267">
            <v>5</v>
          </cell>
          <cell r="C267" t="str">
            <v>唐小松</v>
          </cell>
          <cell r="D267">
            <v>261.5</v>
          </cell>
          <cell r="E267">
            <v>82</v>
          </cell>
          <cell r="F267" t="str">
            <v>周菊明</v>
          </cell>
          <cell r="G267">
            <v>35</v>
          </cell>
          <cell r="H267" t="str">
            <v>赵云川</v>
          </cell>
          <cell r="I267">
            <v>53</v>
          </cell>
          <cell r="J267" t="str">
            <v>张翠莲</v>
          </cell>
          <cell r="K267">
            <v>28.5</v>
          </cell>
          <cell r="L267" t="str">
            <v>纪春权</v>
          </cell>
          <cell r="M267">
            <v>39</v>
          </cell>
          <cell r="N267" t="str">
            <v>降初里</v>
          </cell>
          <cell r="O267">
            <v>24</v>
          </cell>
          <cell r="P267" t="str">
            <v>邓倩</v>
          </cell>
          <cell r="Q267" t="str">
            <v>文科</v>
          </cell>
        </row>
        <row r="268">
          <cell r="A268" t="str">
            <v>513422200104043814</v>
          </cell>
          <cell r="B268">
            <v>4</v>
          </cell>
          <cell r="C268" t="str">
            <v>次尔偏初</v>
          </cell>
          <cell r="D268">
            <v>259.5</v>
          </cell>
          <cell r="E268">
            <v>82.5</v>
          </cell>
          <cell r="F268" t="str">
            <v>周菊明</v>
          </cell>
          <cell r="G268">
            <v>48.5</v>
          </cell>
          <cell r="H268" t="str">
            <v>潘勇</v>
          </cell>
          <cell r="I268">
            <v>39</v>
          </cell>
          <cell r="J268" t="str">
            <v>张翠莲</v>
          </cell>
          <cell r="K268">
            <v>33.5</v>
          </cell>
          <cell r="L268" t="str">
            <v>马巫各</v>
          </cell>
          <cell r="M268">
            <v>31</v>
          </cell>
          <cell r="N268" t="str">
            <v>杨琴</v>
          </cell>
          <cell r="O268">
            <v>25</v>
          </cell>
          <cell r="P268" t="str">
            <v>胡柔书</v>
          </cell>
          <cell r="Q268" t="str">
            <v>文科</v>
          </cell>
        </row>
        <row r="269">
          <cell r="A269" t="str">
            <v>513422199910114220</v>
          </cell>
          <cell r="B269">
            <v>5</v>
          </cell>
          <cell r="C269" t="str">
            <v>初拉姆</v>
          </cell>
          <cell r="D269">
            <v>259</v>
          </cell>
          <cell r="E269">
            <v>68</v>
          </cell>
          <cell r="F269" t="str">
            <v>周菊明</v>
          </cell>
          <cell r="G269">
            <v>45.5</v>
          </cell>
          <cell r="H269" t="str">
            <v>赵云川</v>
          </cell>
          <cell r="I269">
            <v>48</v>
          </cell>
          <cell r="J269" t="str">
            <v>张翠莲</v>
          </cell>
          <cell r="K269">
            <v>32</v>
          </cell>
          <cell r="L269" t="str">
            <v>纪春权</v>
          </cell>
          <cell r="M269">
            <v>23</v>
          </cell>
          <cell r="N269" t="str">
            <v>降初里</v>
          </cell>
          <cell r="O269">
            <v>42.5</v>
          </cell>
          <cell r="P269" t="str">
            <v>邓倩</v>
          </cell>
          <cell r="Q269" t="str">
            <v>文科</v>
          </cell>
        </row>
        <row r="270">
          <cell r="A270" t="str">
            <v>51342220010805131X</v>
          </cell>
          <cell r="B270">
            <v>5</v>
          </cell>
          <cell r="C270" t="str">
            <v>王辉</v>
          </cell>
          <cell r="D270">
            <v>257.5</v>
          </cell>
          <cell r="E270">
            <v>84.5</v>
          </cell>
          <cell r="F270" t="str">
            <v>周菊明</v>
          </cell>
          <cell r="G270">
            <v>36.5</v>
          </cell>
          <cell r="H270" t="str">
            <v>赵云川</v>
          </cell>
          <cell r="I270">
            <v>22</v>
          </cell>
          <cell r="J270" t="str">
            <v>张翠莲</v>
          </cell>
          <cell r="K270">
            <v>41.5</v>
          </cell>
          <cell r="L270" t="str">
            <v>纪春权</v>
          </cell>
          <cell r="M270">
            <v>34</v>
          </cell>
          <cell r="N270" t="str">
            <v>降初里</v>
          </cell>
          <cell r="O270">
            <v>39</v>
          </cell>
          <cell r="P270" t="str">
            <v>邓倩</v>
          </cell>
          <cell r="Q270" t="str">
            <v>文科</v>
          </cell>
        </row>
        <row r="271">
          <cell r="A271" t="str">
            <v>513422199905064222</v>
          </cell>
          <cell r="B271">
            <v>2</v>
          </cell>
          <cell r="C271" t="str">
            <v>央青祝玛</v>
          </cell>
          <cell r="D271">
            <v>256</v>
          </cell>
          <cell r="E271">
            <v>69</v>
          </cell>
          <cell r="F271" t="str">
            <v>格绒燚西</v>
          </cell>
          <cell r="G271">
            <v>31.5</v>
          </cell>
          <cell r="H271" t="str">
            <v>潘勇</v>
          </cell>
          <cell r="I271">
            <v>63</v>
          </cell>
          <cell r="J271" t="str">
            <v>汪睿</v>
          </cell>
          <cell r="K271">
            <v>37.5</v>
          </cell>
          <cell r="L271" t="str">
            <v>吴文艺</v>
          </cell>
          <cell r="M271">
            <v>30</v>
          </cell>
          <cell r="N271" t="str">
            <v>降初里</v>
          </cell>
          <cell r="O271">
            <v>25</v>
          </cell>
          <cell r="P271" t="str">
            <v>邓倩</v>
          </cell>
          <cell r="Q271" t="str">
            <v>文科</v>
          </cell>
        </row>
        <row r="272">
          <cell r="A272" t="str">
            <v>51342220030908111X</v>
          </cell>
          <cell r="B272">
            <v>5</v>
          </cell>
          <cell r="C272" t="str">
            <v>吕刚</v>
          </cell>
          <cell r="D272">
            <v>255</v>
          </cell>
          <cell r="E272">
            <v>93.5</v>
          </cell>
          <cell r="F272" t="str">
            <v>周菊明</v>
          </cell>
          <cell r="G272">
            <v>27</v>
          </cell>
          <cell r="H272" t="str">
            <v>赵云川</v>
          </cell>
          <cell r="I272">
            <v>51.5</v>
          </cell>
          <cell r="J272" t="str">
            <v>张翠莲</v>
          </cell>
          <cell r="K272">
            <v>31</v>
          </cell>
          <cell r="L272" t="str">
            <v>纪春权</v>
          </cell>
          <cell r="M272">
            <v>31</v>
          </cell>
          <cell r="N272" t="str">
            <v>降初里</v>
          </cell>
          <cell r="O272">
            <v>21</v>
          </cell>
          <cell r="P272" t="str">
            <v>邓倩</v>
          </cell>
          <cell r="Q272" t="str">
            <v>文科</v>
          </cell>
        </row>
        <row r="273">
          <cell r="A273" t="str">
            <v>513422200310280917</v>
          </cell>
          <cell r="B273">
            <v>2</v>
          </cell>
          <cell r="C273" t="str">
            <v>熊咪桐</v>
          </cell>
          <cell r="D273">
            <v>250.5</v>
          </cell>
          <cell r="E273">
            <v>94</v>
          </cell>
          <cell r="F273" t="str">
            <v>格绒燚西</v>
          </cell>
          <cell r="G273">
            <v>29.5</v>
          </cell>
          <cell r="H273" t="str">
            <v>潘勇</v>
          </cell>
          <cell r="I273">
            <v>39.5</v>
          </cell>
          <cell r="J273" t="str">
            <v>汪睿</v>
          </cell>
          <cell r="K273">
            <v>21.5</v>
          </cell>
          <cell r="L273" t="str">
            <v>吴文艺</v>
          </cell>
          <cell r="M273">
            <v>32</v>
          </cell>
          <cell r="N273" t="str">
            <v>降初里</v>
          </cell>
          <cell r="O273">
            <v>34</v>
          </cell>
          <cell r="P273" t="str">
            <v>邓倩</v>
          </cell>
          <cell r="Q273" t="str">
            <v>文科</v>
          </cell>
        </row>
        <row r="274">
          <cell r="A274" t="str">
            <v>513422200311230014</v>
          </cell>
          <cell r="B274">
            <v>4</v>
          </cell>
          <cell r="C274" t="str">
            <v>马国庆</v>
          </cell>
          <cell r="D274">
            <v>249</v>
          </cell>
          <cell r="E274">
            <v>81</v>
          </cell>
          <cell r="F274" t="str">
            <v>周菊明</v>
          </cell>
          <cell r="G274">
            <v>25.5</v>
          </cell>
          <cell r="H274" t="str">
            <v>潘勇</v>
          </cell>
          <cell r="I274">
            <v>27.5</v>
          </cell>
          <cell r="J274" t="str">
            <v>张翠莲</v>
          </cell>
          <cell r="K274">
            <v>30.5</v>
          </cell>
          <cell r="L274" t="str">
            <v>马巫各</v>
          </cell>
          <cell r="M274">
            <v>51</v>
          </cell>
          <cell r="N274" t="str">
            <v>杨琴</v>
          </cell>
          <cell r="O274">
            <v>33.5</v>
          </cell>
          <cell r="P274" t="str">
            <v>胡柔书</v>
          </cell>
          <cell r="Q274" t="str">
            <v>文科</v>
          </cell>
        </row>
        <row r="275">
          <cell r="A275" t="str">
            <v>513422200306060014</v>
          </cell>
          <cell r="B275">
            <v>2</v>
          </cell>
          <cell r="C275" t="str">
            <v>次针江初</v>
          </cell>
          <cell r="D275">
            <v>247</v>
          </cell>
          <cell r="E275">
            <v>77.5</v>
          </cell>
          <cell r="F275" t="str">
            <v>格绒燚西</v>
          </cell>
          <cell r="G275">
            <v>51</v>
          </cell>
          <cell r="H275" t="str">
            <v>潘勇</v>
          </cell>
          <cell r="I275">
            <v>16.5</v>
          </cell>
          <cell r="J275" t="str">
            <v>汪睿</v>
          </cell>
          <cell r="K275">
            <v>24.5</v>
          </cell>
          <cell r="L275" t="str">
            <v>吴文艺</v>
          </cell>
          <cell r="M275">
            <v>41</v>
          </cell>
          <cell r="N275" t="str">
            <v>降初里</v>
          </cell>
          <cell r="O275">
            <v>36.5</v>
          </cell>
          <cell r="P275" t="str">
            <v>邓倩</v>
          </cell>
          <cell r="Q275" t="str">
            <v>文科</v>
          </cell>
        </row>
        <row r="276">
          <cell r="A276" t="str">
            <v>513422200105284417</v>
          </cell>
          <cell r="B276">
            <v>3</v>
          </cell>
          <cell r="C276" t="str">
            <v>沈阳</v>
          </cell>
          <cell r="D276">
            <v>238.5</v>
          </cell>
          <cell r="E276">
            <v>81.5</v>
          </cell>
          <cell r="F276" t="str">
            <v>李正琪</v>
          </cell>
          <cell r="G276">
            <v>36.5</v>
          </cell>
          <cell r="H276" t="str">
            <v>马俊</v>
          </cell>
          <cell r="I276">
            <v>29</v>
          </cell>
          <cell r="J276" t="str">
            <v>汪睿</v>
          </cell>
          <cell r="K276">
            <v>22</v>
          </cell>
          <cell r="L276" t="str">
            <v>吴文艺</v>
          </cell>
          <cell r="M276">
            <v>48</v>
          </cell>
          <cell r="N276" t="str">
            <v>降初里</v>
          </cell>
          <cell r="O276">
            <v>21.5</v>
          </cell>
          <cell r="P276" t="str">
            <v>胡柔书</v>
          </cell>
          <cell r="Q276" t="str">
            <v>文科</v>
          </cell>
        </row>
        <row r="277">
          <cell r="A277" t="str">
            <v>513422200108142318</v>
          </cell>
          <cell r="B277">
            <v>4</v>
          </cell>
          <cell r="C277" t="str">
            <v>杨晓红</v>
          </cell>
          <cell r="D277">
            <v>225</v>
          </cell>
          <cell r="E277">
            <v>79</v>
          </cell>
          <cell r="F277" t="str">
            <v>周菊明</v>
          </cell>
          <cell r="G277">
            <v>41</v>
          </cell>
          <cell r="H277" t="str">
            <v>潘勇</v>
          </cell>
          <cell r="I277">
            <v>33.5</v>
          </cell>
          <cell r="J277" t="str">
            <v>张翠莲</v>
          </cell>
          <cell r="K277">
            <v>21</v>
          </cell>
          <cell r="L277" t="str">
            <v>马巫各</v>
          </cell>
          <cell r="M277">
            <v>25</v>
          </cell>
          <cell r="N277" t="str">
            <v>杨琴</v>
          </cell>
          <cell r="O277">
            <v>25.5</v>
          </cell>
          <cell r="P277" t="str">
            <v>胡柔书</v>
          </cell>
          <cell r="Q277" t="str">
            <v>文科</v>
          </cell>
        </row>
        <row r="278">
          <cell r="A278" t="str">
            <v>513422200106104027</v>
          </cell>
          <cell r="B278">
            <v>5</v>
          </cell>
          <cell r="C278" t="str">
            <v>边玛拉初</v>
          </cell>
          <cell r="D278">
            <v>178.5</v>
          </cell>
          <cell r="E278">
            <v>64</v>
          </cell>
          <cell r="F278" t="str">
            <v>周菊明</v>
          </cell>
          <cell r="G278">
            <v>20</v>
          </cell>
          <cell r="H278" t="str">
            <v>赵云川</v>
          </cell>
          <cell r="I278">
            <v>37.5</v>
          </cell>
          <cell r="J278" t="str">
            <v>张翠莲</v>
          </cell>
          <cell r="K278">
            <v>14</v>
          </cell>
          <cell r="L278" t="str">
            <v>纪春权</v>
          </cell>
          <cell r="M278">
            <v>22</v>
          </cell>
          <cell r="N278" t="str">
            <v>降初里</v>
          </cell>
          <cell r="O278">
            <v>21</v>
          </cell>
          <cell r="P278" t="str">
            <v>邓倩</v>
          </cell>
          <cell r="Q278" t="str">
            <v>文科</v>
          </cell>
        </row>
        <row r="279">
          <cell r="A279" t="str">
            <v>513422200408220015</v>
          </cell>
          <cell r="B279">
            <v>10</v>
          </cell>
          <cell r="C279" t="str">
            <v>幸家骋</v>
          </cell>
          <cell r="D279">
            <v>552.5</v>
          </cell>
          <cell r="E279">
            <v>105</v>
          </cell>
          <cell r="F279" t="str">
            <v>岳子琦</v>
          </cell>
          <cell r="G279">
            <v>118</v>
          </cell>
          <cell r="H279" t="str">
            <v>刘宗林</v>
          </cell>
          <cell r="I279">
            <v>116</v>
          </cell>
          <cell r="J279" t="str">
            <v>拉初</v>
          </cell>
          <cell r="K279">
            <v>77</v>
          </cell>
          <cell r="L279" t="str">
            <v>王友春</v>
          </cell>
          <cell r="M279">
            <v>71.5</v>
          </cell>
          <cell r="N279" t="str">
            <v>叶小军</v>
          </cell>
          <cell r="O279">
            <v>65</v>
          </cell>
          <cell r="P279" t="str">
            <v>彭桦</v>
          </cell>
          <cell r="Q279" t="str">
            <v>理科</v>
          </cell>
        </row>
        <row r="280">
          <cell r="A280" t="str">
            <v>513422200303102127</v>
          </cell>
          <cell r="B280">
            <v>11</v>
          </cell>
          <cell r="C280" t="str">
            <v>益西央宗</v>
          </cell>
          <cell r="D280">
            <v>536.5</v>
          </cell>
          <cell r="E280">
            <v>105.5</v>
          </cell>
          <cell r="F280" t="str">
            <v>易涛</v>
          </cell>
          <cell r="G280">
            <v>114.5</v>
          </cell>
          <cell r="H280" t="str">
            <v>央宗娜姆</v>
          </cell>
          <cell r="I280">
            <v>119.5</v>
          </cell>
          <cell r="J280" t="str">
            <v>曾佳瑶</v>
          </cell>
          <cell r="K280">
            <v>71.5</v>
          </cell>
          <cell r="L280" t="str">
            <v>赵建超</v>
          </cell>
          <cell r="M280">
            <v>65.5</v>
          </cell>
          <cell r="N280" t="str">
            <v>万饶</v>
          </cell>
          <cell r="O280">
            <v>60</v>
          </cell>
          <cell r="P280" t="str">
            <v>张弘</v>
          </cell>
          <cell r="Q280" t="str">
            <v>理科</v>
          </cell>
        </row>
        <row r="281">
          <cell r="A281" t="str">
            <v>513422200403133414</v>
          </cell>
          <cell r="B281">
            <v>10</v>
          </cell>
          <cell r="C281" t="str">
            <v>杨明</v>
          </cell>
          <cell r="D281">
            <v>517</v>
          </cell>
          <cell r="E281">
            <v>93.5</v>
          </cell>
          <cell r="F281" t="str">
            <v>岳子琦</v>
          </cell>
          <cell r="G281">
            <v>111.5</v>
          </cell>
          <cell r="H281" t="str">
            <v>刘宗林</v>
          </cell>
          <cell r="I281">
            <v>111.5</v>
          </cell>
          <cell r="J281" t="str">
            <v>拉初</v>
          </cell>
          <cell r="K281">
            <v>72</v>
          </cell>
          <cell r="L281" t="str">
            <v>王友春</v>
          </cell>
          <cell r="M281">
            <v>65</v>
          </cell>
          <cell r="N281" t="str">
            <v>叶小军</v>
          </cell>
          <cell r="O281">
            <v>63.5</v>
          </cell>
          <cell r="P281" t="str">
            <v>彭桦</v>
          </cell>
          <cell r="Q281" t="str">
            <v>理科</v>
          </cell>
        </row>
        <row r="282">
          <cell r="A282" t="str">
            <v>513422200608012122</v>
          </cell>
          <cell r="B282">
            <v>10</v>
          </cell>
          <cell r="C282" t="str">
            <v>马小叶</v>
          </cell>
          <cell r="D282">
            <v>516.5</v>
          </cell>
          <cell r="E282">
            <v>88</v>
          </cell>
          <cell r="F282" t="str">
            <v>岳子琦</v>
          </cell>
          <cell r="G282">
            <v>113.5</v>
          </cell>
          <cell r="H282" t="str">
            <v>刘宗林</v>
          </cell>
          <cell r="I282">
            <v>115.5</v>
          </cell>
          <cell r="J282" t="str">
            <v>拉初</v>
          </cell>
          <cell r="K282">
            <v>66.5</v>
          </cell>
          <cell r="L282" t="str">
            <v>王友春</v>
          </cell>
          <cell r="M282">
            <v>71.5</v>
          </cell>
          <cell r="N282" t="str">
            <v>叶小军</v>
          </cell>
          <cell r="O282">
            <v>61.5</v>
          </cell>
          <cell r="P282" t="str">
            <v>彭桦</v>
          </cell>
          <cell r="Q282" t="str">
            <v>理科</v>
          </cell>
        </row>
        <row r="283">
          <cell r="A283" t="str">
            <v>513422200407250925</v>
          </cell>
          <cell r="B283">
            <v>11</v>
          </cell>
          <cell r="C283" t="str">
            <v>熊思琦</v>
          </cell>
          <cell r="D283">
            <v>511.5</v>
          </cell>
          <cell r="E283">
            <v>104</v>
          </cell>
          <cell r="F283" t="str">
            <v>易涛</v>
          </cell>
          <cell r="G283">
            <v>121</v>
          </cell>
          <cell r="H283" t="str">
            <v>央宗娜姆</v>
          </cell>
          <cell r="I283">
            <v>109.5</v>
          </cell>
          <cell r="J283" t="str">
            <v>曾佳瑶</v>
          </cell>
          <cell r="K283">
            <v>51.5</v>
          </cell>
          <cell r="L283" t="str">
            <v>赵建超</v>
          </cell>
          <cell r="M283">
            <v>58.5</v>
          </cell>
          <cell r="N283" t="str">
            <v>万饶</v>
          </cell>
          <cell r="O283">
            <v>67</v>
          </cell>
          <cell r="P283" t="str">
            <v>张弘</v>
          </cell>
          <cell r="Q283" t="str">
            <v>理科</v>
          </cell>
        </row>
        <row r="284">
          <cell r="A284" t="str">
            <v>513422200201051517</v>
          </cell>
          <cell r="B284">
            <v>11</v>
          </cell>
          <cell r="C284" t="str">
            <v>马阿卡</v>
          </cell>
          <cell r="D284">
            <v>505</v>
          </cell>
          <cell r="E284">
            <v>98</v>
          </cell>
          <cell r="F284" t="str">
            <v>易涛</v>
          </cell>
          <cell r="G284">
            <v>108.5</v>
          </cell>
          <cell r="H284" t="str">
            <v>央宗娜姆</v>
          </cell>
          <cell r="I284">
            <v>102</v>
          </cell>
          <cell r="J284" t="str">
            <v>曾佳瑶</v>
          </cell>
          <cell r="K284">
            <v>69</v>
          </cell>
          <cell r="L284" t="str">
            <v>赵建超</v>
          </cell>
          <cell r="M284">
            <v>60</v>
          </cell>
          <cell r="N284" t="str">
            <v>万饶</v>
          </cell>
          <cell r="O284">
            <v>67.5</v>
          </cell>
          <cell r="P284" t="str">
            <v>张弘</v>
          </cell>
          <cell r="Q284" t="str">
            <v>理科</v>
          </cell>
        </row>
        <row r="285">
          <cell r="A285" t="str">
            <v>513422200401250027</v>
          </cell>
          <cell r="B285">
            <v>11</v>
          </cell>
          <cell r="C285" t="str">
            <v>卓玛央青</v>
          </cell>
          <cell r="D285">
            <v>502</v>
          </cell>
          <cell r="E285">
            <v>103.5</v>
          </cell>
          <cell r="F285" t="str">
            <v>易涛</v>
          </cell>
          <cell r="G285">
            <v>111</v>
          </cell>
          <cell r="H285" t="str">
            <v>央宗娜姆</v>
          </cell>
          <cell r="I285">
            <v>104.5</v>
          </cell>
          <cell r="J285" t="str">
            <v>曾佳瑶</v>
          </cell>
          <cell r="K285">
            <v>73</v>
          </cell>
          <cell r="L285" t="str">
            <v>赵建超</v>
          </cell>
          <cell r="M285">
            <v>38</v>
          </cell>
          <cell r="N285" t="str">
            <v>万饶</v>
          </cell>
          <cell r="O285">
            <v>72</v>
          </cell>
          <cell r="P285" t="str">
            <v>张弘</v>
          </cell>
          <cell r="Q285" t="str">
            <v>理科</v>
          </cell>
        </row>
        <row r="286">
          <cell r="A286" t="str">
            <v>513422200203041910</v>
          </cell>
          <cell r="B286">
            <v>11</v>
          </cell>
          <cell r="C286" t="str">
            <v>王尼古</v>
          </cell>
          <cell r="D286">
            <v>501</v>
          </cell>
          <cell r="E286">
            <v>95.5</v>
          </cell>
          <cell r="F286" t="str">
            <v>易涛</v>
          </cell>
          <cell r="G286">
            <v>103.5</v>
          </cell>
          <cell r="H286" t="str">
            <v>央宗娜姆</v>
          </cell>
          <cell r="I286">
            <v>107.5</v>
          </cell>
          <cell r="J286" t="str">
            <v>曾佳瑶</v>
          </cell>
          <cell r="K286">
            <v>76.5</v>
          </cell>
          <cell r="L286" t="str">
            <v>赵建超</v>
          </cell>
          <cell r="M286">
            <v>56</v>
          </cell>
          <cell r="N286" t="str">
            <v>万饶</v>
          </cell>
          <cell r="O286">
            <v>62</v>
          </cell>
          <cell r="P286" t="str">
            <v>张弘</v>
          </cell>
          <cell r="Q286" t="str">
            <v>理科</v>
          </cell>
        </row>
        <row r="287">
          <cell r="A287" t="str">
            <v>51342220020215231X</v>
          </cell>
          <cell r="B287">
            <v>11</v>
          </cell>
          <cell r="C287" t="str">
            <v>次尔杜基</v>
          </cell>
          <cell r="D287">
            <v>498.5</v>
          </cell>
          <cell r="E287">
            <v>99</v>
          </cell>
          <cell r="F287" t="str">
            <v>易涛</v>
          </cell>
          <cell r="G287">
            <v>105.5</v>
          </cell>
          <cell r="H287" t="str">
            <v>央宗娜姆</v>
          </cell>
          <cell r="I287">
            <v>115.5</v>
          </cell>
          <cell r="J287" t="str">
            <v>曾佳瑶</v>
          </cell>
          <cell r="K287">
            <v>71</v>
          </cell>
          <cell r="L287" t="str">
            <v>赵建超</v>
          </cell>
          <cell r="M287">
            <v>41</v>
          </cell>
          <cell r="N287" t="str">
            <v>万饶</v>
          </cell>
          <cell r="O287">
            <v>66.5</v>
          </cell>
          <cell r="P287" t="str">
            <v>张弘</v>
          </cell>
          <cell r="Q287" t="str">
            <v>理科</v>
          </cell>
        </row>
        <row r="288">
          <cell r="A288" t="str">
            <v>513422200406010065</v>
          </cell>
          <cell r="B288">
            <v>11</v>
          </cell>
          <cell r="C288" t="str">
            <v>杨帆</v>
          </cell>
          <cell r="D288">
            <v>494.5</v>
          </cell>
          <cell r="E288">
            <v>105</v>
          </cell>
          <cell r="F288" t="str">
            <v>易涛</v>
          </cell>
          <cell r="G288">
            <v>119.5</v>
          </cell>
          <cell r="H288" t="str">
            <v>央宗娜姆</v>
          </cell>
          <cell r="I288">
            <v>108</v>
          </cell>
          <cell r="J288" t="str">
            <v>曾佳瑶</v>
          </cell>
          <cell r="K288">
            <v>67.5</v>
          </cell>
          <cell r="L288" t="str">
            <v>赵建超</v>
          </cell>
          <cell r="M288">
            <v>44</v>
          </cell>
          <cell r="N288" t="str">
            <v>万饶</v>
          </cell>
          <cell r="O288">
            <v>50.5</v>
          </cell>
          <cell r="P288" t="str">
            <v>张弘</v>
          </cell>
          <cell r="Q288" t="str">
            <v>理科</v>
          </cell>
        </row>
        <row r="289">
          <cell r="A289" t="str">
            <v>513422200301105615</v>
          </cell>
          <cell r="B289">
            <v>11</v>
          </cell>
          <cell r="C289" t="str">
            <v>邱子卡</v>
          </cell>
          <cell r="D289">
            <v>489.5</v>
          </cell>
          <cell r="E289">
            <v>101.5</v>
          </cell>
          <cell r="F289" t="str">
            <v>易涛</v>
          </cell>
          <cell r="G289">
            <v>106.5</v>
          </cell>
          <cell r="H289" t="str">
            <v>央宗娜姆</v>
          </cell>
          <cell r="I289">
            <v>124.5</v>
          </cell>
          <cell r="J289" t="str">
            <v>曾佳瑶</v>
          </cell>
          <cell r="K289">
            <v>73</v>
          </cell>
          <cell r="L289" t="str">
            <v>赵建超</v>
          </cell>
          <cell r="M289">
            <v>24</v>
          </cell>
          <cell r="N289" t="str">
            <v>万饶</v>
          </cell>
          <cell r="O289">
            <v>60</v>
          </cell>
          <cell r="P289" t="str">
            <v>张弘</v>
          </cell>
          <cell r="Q289" t="str">
            <v>理科</v>
          </cell>
        </row>
        <row r="290">
          <cell r="A290" t="str">
            <v>51342220051025211X</v>
          </cell>
          <cell r="B290">
            <v>10</v>
          </cell>
          <cell r="C290" t="str">
            <v>张朝文</v>
          </cell>
          <cell r="D290">
            <v>487</v>
          </cell>
          <cell r="E290">
            <v>98</v>
          </cell>
          <cell r="F290" t="str">
            <v>岳子琦</v>
          </cell>
          <cell r="G290">
            <v>98.5</v>
          </cell>
          <cell r="H290" t="str">
            <v>刘宗林</v>
          </cell>
          <cell r="I290">
            <v>108.5</v>
          </cell>
          <cell r="J290" t="str">
            <v>拉初</v>
          </cell>
          <cell r="K290">
            <v>62.5</v>
          </cell>
          <cell r="L290" t="str">
            <v>王友春</v>
          </cell>
          <cell r="M290">
            <v>59</v>
          </cell>
          <cell r="N290" t="str">
            <v>叶小军</v>
          </cell>
          <cell r="O290">
            <v>60.5</v>
          </cell>
          <cell r="P290" t="str">
            <v>彭桦</v>
          </cell>
          <cell r="Q290" t="str">
            <v>理科</v>
          </cell>
        </row>
        <row r="291">
          <cell r="A291" t="str">
            <v>513422200403050029</v>
          </cell>
          <cell r="B291">
            <v>11</v>
          </cell>
          <cell r="C291" t="str">
            <v>刘燕</v>
          </cell>
          <cell r="D291">
            <v>470</v>
          </cell>
          <cell r="E291">
            <v>99.5</v>
          </cell>
          <cell r="F291" t="str">
            <v>易涛</v>
          </cell>
          <cell r="G291">
            <v>88</v>
          </cell>
          <cell r="H291" t="str">
            <v>央宗娜姆</v>
          </cell>
          <cell r="I291">
            <v>115</v>
          </cell>
          <cell r="J291" t="str">
            <v>曾佳瑶</v>
          </cell>
          <cell r="K291">
            <v>49</v>
          </cell>
          <cell r="L291" t="str">
            <v>赵建超</v>
          </cell>
          <cell r="M291">
            <v>56</v>
          </cell>
          <cell r="N291" t="str">
            <v>万饶</v>
          </cell>
          <cell r="O291">
            <v>62.5</v>
          </cell>
          <cell r="P291" t="str">
            <v>张弘</v>
          </cell>
          <cell r="Q291" t="str">
            <v>理科</v>
          </cell>
        </row>
        <row r="292">
          <cell r="A292" t="str">
            <v>513422200212270029</v>
          </cell>
          <cell r="B292">
            <v>10</v>
          </cell>
          <cell r="C292" t="str">
            <v>何忍</v>
          </cell>
          <cell r="D292">
            <v>469.5</v>
          </cell>
          <cell r="E292">
            <v>100.5</v>
          </cell>
          <cell r="F292" t="str">
            <v>岳子琦</v>
          </cell>
          <cell r="G292">
            <v>100</v>
          </cell>
          <cell r="H292" t="str">
            <v>刘宗林</v>
          </cell>
          <cell r="I292">
            <v>107</v>
          </cell>
          <cell r="J292" t="str">
            <v>拉初</v>
          </cell>
          <cell r="K292">
            <v>53.5</v>
          </cell>
          <cell r="L292" t="str">
            <v>王友春</v>
          </cell>
          <cell r="M292">
            <v>43.5</v>
          </cell>
          <cell r="N292" t="str">
            <v>叶小军</v>
          </cell>
          <cell r="O292">
            <v>65</v>
          </cell>
          <cell r="P292" t="str">
            <v>彭桦</v>
          </cell>
          <cell r="Q292" t="str">
            <v>理科</v>
          </cell>
        </row>
        <row r="293">
          <cell r="A293" t="str">
            <v>513422200404110046</v>
          </cell>
          <cell r="B293">
            <v>10</v>
          </cell>
          <cell r="C293" t="str">
            <v>呷绒祝玛</v>
          </cell>
          <cell r="D293">
            <v>469</v>
          </cell>
          <cell r="E293">
            <v>107.5</v>
          </cell>
          <cell r="F293" t="str">
            <v>岳子琦</v>
          </cell>
          <cell r="G293">
            <v>103.5</v>
          </cell>
          <cell r="H293" t="str">
            <v>刘宗林</v>
          </cell>
          <cell r="I293">
            <v>100</v>
          </cell>
          <cell r="J293" t="str">
            <v>拉初</v>
          </cell>
          <cell r="K293">
            <v>59.5</v>
          </cell>
          <cell r="L293" t="str">
            <v>王友春</v>
          </cell>
          <cell r="M293">
            <v>47</v>
          </cell>
          <cell r="N293" t="str">
            <v>叶小军</v>
          </cell>
          <cell r="O293">
            <v>51.5</v>
          </cell>
          <cell r="P293" t="str">
            <v>彭桦</v>
          </cell>
          <cell r="Q293" t="str">
            <v>理科</v>
          </cell>
        </row>
        <row r="294">
          <cell r="A294" t="str">
            <v>513423200109123975</v>
          </cell>
          <cell r="B294">
            <v>10</v>
          </cell>
          <cell r="C294" t="str">
            <v>毛青发</v>
          </cell>
          <cell r="D294">
            <v>466.5</v>
          </cell>
          <cell r="E294">
            <v>105</v>
          </cell>
          <cell r="F294" t="str">
            <v>岳子琦</v>
          </cell>
          <cell r="G294">
            <v>95</v>
          </cell>
          <cell r="H294" t="str">
            <v>刘宗林</v>
          </cell>
          <cell r="I294">
            <v>105</v>
          </cell>
          <cell r="J294" t="str">
            <v>拉初</v>
          </cell>
          <cell r="K294">
            <v>44</v>
          </cell>
          <cell r="L294" t="str">
            <v>王友春</v>
          </cell>
          <cell r="M294">
            <v>64</v>
          </cell>
          <cell r="N294" t="str">
            <v>叶小军</v>
          </cell>
          <cell r="O294">
            <v>53.5</v>
          </cell>
          <cell r="P294" t="str">
            <v>彭桦</v>
          </cell>
          <cell r="Q294" t="str">
            <v>理科</v>
          </cell>
        </row>
        <row r="295">
          <cell r="A295" t="str">
            <v>513422200403114213</v>
          </cell>
          <cell r="B295">
            <v>10</v>
          </cell>
          <cell r="C295" t="str">
            <v>扎拉</v>
          </cell>
          <cell r="D295">
            <v>463.5</v>
          </cell>
          <cell r="E295">
            <v>102.5</v>
          </cell>
          <cell r="F295" t="str">
            <v>岳子琦</v>
          </cell>
          <cell r="G295">
            <v>92.5</v>
          </cell>
          <cell r="H295" t="str">
            <v>刘宗林</v>
          </cell>
          <cell r="I295">
            <v>86.5</v>
          </cell>
          <cell r="J295" t="str">
            <v>拉初</v>
          </cell>
          <cell r="K295">
            <v>65.5</v>
          </cell>
          <cell r="L295" t="str">
            <v>王友春</v>
          </cell>
          <cell r="M295">
            <v>45.5</v>
          </cell>
          <cell r="N295" t="str">
            <v>叶小军</v>
          </cell>
          <cell r="O295">
            <v>71</v>
          </cell>
          <cell r="P295" t="str">
            <v>彭桦</v>
          </cell>
          <cell r="Q295" t="str">
            <v>理科</v>
          </cell>
        </row>
        <row r="296">
          <cell r="A296" t="str">
            <v>513422200309170729</v>
          </cell>
          <cell r="B296">
            <v>10</v>
          </cell>
          <cell r="C296" t="str">
            <v>兰楠</v>
          </cell>
          <cell r="D296">
            <v>462</v>
          </cell>
          <cell r="E296">
            <v>99.5</v>
          </cell>
          <cell r="F296" t="str">
            <v>岳子琦</v>
          </cell>
          <cell r="G296">
            <v>93</v>
          </cell>
          <cell r="H296" t="str">
            <v>刘宗林</v>
          </cell>
          <cell r="I296">
            <v>103.5</v>
          </cell>
          <cell r="J296" t="str">
            <v>拉初</v>
          </cell>
          <cell r="K296">
            <v>50.5</v>
          </cell>
          <cell r="L296" t="str">
            <v>王友春</v>
          </cell>
          <cell r="M296">
            <v>56</v>
          </cell>
          <cell r="N296" t="str">
            <v>叶小军</v>
          </cell>
          <cell r="O296">
            <v>59.5</v>
          </cell>
          <cell r="P296" t="str">
            <v>彭桦</v>
          </cell>
          <cell r="Q296" t="str">
            <v>理科</v>
          </cell>
        </row>
        <row r="297">
          <cell r="A297" t="str">
            <v>513422200507103842</v>
          </cell>
          <cell r="B297">
            <v>11</v>
          </cell>
          <cell r="C297" t="str">
            <v>吴道恩</v>
          </cell>
          <cell r="D297">
            <v>461</v>
          </cell>
          <cell r="E297">
            <v>89</v>
          </cell>
          <cell r="F297" t="str">
            <v>易涛</v>
          </cell>
          <cell r="G297">
            <v>102.5</v>
          </cell>
          <cell r="H297" t="str">
            <v>央宗娜姆</v>
          </cell>
          <cell r="I297">
            <v>105</v>
          </cell>
          <cell r="J297" t="str">
            <v>曾佳瑶</v>
          </cell>
          <cell r="K297">
            <v>43</v>
          </cell>
          <cell r="L297" t="str">
            <v>赵建超</v>
          </cell>
          <cell r="M297">
            <v>51.5</v>
          </cell>
          <cell r="N297" t="str">
            <v>万饶</v>
          </cell>
          <cell r="O297">
            <v>70</v>
          </cell>
          <cell r="P297" t="str">
            <v>张弘</v>
          </cell>
          <cell r="Q297" t="str">
            <v>理科</v>
          </cell>
        </row>
        <row r="298">
          <cell r="A298" t="str">
            <v>513422200304117021</v>
          </cell>
          <cell r="B298">
            <v>10</v>
          </cell>
          <cell r="C298" t="str">
            <v>降央祝玛</v>
          </cell>
          <cell r="D298">
            <v>459.5</v>
          </cell>
          <cell r="E298">
            <v>101.5</v>
          </cell>
          <cell r="F298" t="str">
            <v>岳子琦</v>
          </cell>
          <cell r="G298">
            <v>95</v>
          </cell>
          <cell r="H298" t="str">
            <v>刘宗林</v>
          </cell>
          <cell r="I298">
            <v>104</v>
          </cell>
          <cell r="J298" t="str">
            <v>拉初</v>
          </cell>
          <cell r="K298">
            <v>68</v>
          </cell>
          <cell r="L298" t="str">
            <v>王友春</v>
          </cell>
          <cell r="M298">
            <v>41</v>
          </cell>
          <cell r="N298" t="str">
            <v>叶小军</v>
          </cell>
          <cell r="O298">
            <v>50</v>
          </cell>
          <cell r="P298" t="str">
            <v>彭桦</v>
          </cell>
          <cell r="Q298" t="str">
            <v>理科</v>
          </cell>
        </row>
        <row r="299">
          <cell r="A299" t="str">
            <v>513422200210015817</v>
          </cell>
          <cell r="B299">
            <v>10</v>
          </cell>
          <cell r="C299" t="str">
            <v>陈志云</v>
          </cell>
          <cell r="D299">
            <v>458.5</v>
          </cell>
          <cell r="E299">
            <v>111.5</v>
          </cell>
          <cell r="F299" t="str">
            <v>岳子琦</v>
          </cell>
          <cell r="G299">
            <v>94</v>
          </cell>
          <cell r="H299" t="str">
            <v>刘宗林</v>
          </cell>
          <cell r="I299">
            <v>110.5</v>
          </cell>
          <cell r="J299" t="str">
            <v>拉初</v>
          </cell>
          <cell r="K299">
            <v>45</v>
          </cell>
          <cell r="L299" t="str">
            <v>王友春</v>
          </cell>
          <cell r="M299">
            <v>43</v>
          </cell>
          <cell r="N299" t="str">
            <v>叶小军</v>
          </cell>
          <cell r="O299">
            <v>54.5</v>
          </cell>
          <cell r="P299" t="str">
            <v>彭桦</v>
          </cell>
          <cell r="Q299" t="str">
            <v>理科</v>
          </cell>
        </row>
        <row r="300">
          <cell r="A300" t="str">
            <v>513422200307066629</v>
          </cell>
          <cell r="B300">
            <v>10</v>
          </cell>
          <cell r="C300" t="str">
            <v>董建英</v>
          </cell>
          <cell r="D300">
            <v>458</v>
          </cell>
          <cell r="E300">
            <v>96.5</v>
          </cell>
          <cell r="F300" t="str">
            <v>岳子琦</v>
          </cell>
          <cell r="G300">
            <v>96.5</v>
          </cell>
          <cell r="H300" t="str">
            <v>刘宗林</v>
          </cell>
          <cell r="I300">
            <v>121.5</v>
          </cell>
          <cell r="J300" t="str">
            <v>拉初</v>
          </cell>
          <cell r="K300">
            <v>39.5</v>
          </cell>
          <cell r="L300" t="str">
            <v>王友春</v>
          </cell>
          <cell r="M300">
            <v>49</v>
          </cell>
          <cell r="N300" t="str">
            <v>叶小军</v>
          </cell>
          <cell r="O300">
            <v>55</v>
          </cell>
          <cell r="P300" t="str">
            <v>彭桦</v>
          </cell>
          <cell r="Q300" t="str">
            <v>理科</v>
          </cell>
        </row>
        <row r="301">
          <cell r="A301" t="str">
            <v>513422200204160030</v>
          </cell>
          <cell r="B301">
            <v>11</v>
          </cell>
          <cell r="C301" t="str">
            <v>罗伟</v>
          </cell>
          <cell r="D301">
            <v>457.5</v>
          </cell>
          <cell r="E301">
            <v>101</v>
          </cell>
          <cell r="F301" t="str">
            <v>易涛</v>
          </cell>
          <cell r="G301">
            <v>117</v>
          </cell>
          <cell r="H301" t="str">
            <v>央宗娜姆</v>
          </cell>
          <cell r="I301">
            <v>103.5</v>
          </cell>
          <cell r="J301" t="str">
            <v>曾佳瑶</v>
          </cell>
          <cell r="K301">
            <v>65</v>
          </cell>
          <cell r="L301" t="str">
            <v>赵建超</v>
          </cell>
          <cell r="M301">
            <v>21.5</v>
          </cell>
          <cell r="N301" t="str">
            <v>万饶</v>
          </cell>
          <cell r="O301">
            <v>49.5</v>
          </cell>
          <cell r="P301" t="str">
            <v>张弘</v>
          </cell>
          <cell r="Q301" t="str">
            <v>理科</v>
          </cell>
        </row>
        <row r="302">
          <cell r="A302" t="str">
            <v>513422200301032321</v>
          </cell>
          <cell r="B302">
            <v>11</v>
          </cell>
          <cell r="C302" t="str">
            <v>吴章林</v>
          </cell>
          <cell r="D302">
            <v>457.5</v>
          </cell>
          <cell r="E302">
            <v>90</v>
          </cell>
          <cell r="F302" t="str">
            <v>易涛</v>
          </cell>
          <cell r="G302">
            <v>121</v>
          </cell>
          <cell r="H302" t="str">
            <v>央宗娜姆</v>
          </cell>
          <cell r="I302">
            <v>102.5</v>
          </cell>
          <cell r="J302" t="str">
            <v>曾佳瑶</v>
          </cell>
          <cell r="K302">
            <v>67</v>
          </cell>
          <cell r="L302" t="str">
            <v>赵建超</v>
          </cell>
          <cell r="M302">
            <v>36</v>
          </cell>
          <cell r="N302" t="str">
            <v>万饶</v>
          </cell>
          <cell r="O302">
            <v>41</v>
          </cell>
          <cell r="P302" t="str">
            <v>张弘</v>
          </cell>
          <cell r="Q302" t="str">
            <v>理科</v>
          </cell>
        </row>
        <row r="303">
          <cell r="A303" t="str">
            <v>513422200309234411</v>
          </cell>
          <cell r="B303">
            <v>11</v>
          </cell>
          <cell r="C303" t="str">
            <v>毛伍卡</v>
          </cell>
          <cell r="D303">
            <v>456</v>
          </cell>
          <cell r="E303">
            <v>96.5</v>
          </cell>
          <cell r="F303" t="str">
            <v>易涛</v>
          </cell>
          <cell r="G303">
            <v>98.5</v>
          </cell>
          <cell r="H303" t="str">
            <v>央宗娜姆</v>
          </cell>
          <cell r="I303">
            <v>81</v>
          </cell>
          <cell r="J303" t="str">
            <v>曾佳瑶</v>
          </cell>
          <cell r="K303">
            <v>70.5</v>
          </cell>
          <cell r="L303" t="str">
            <v>赵建超</v>
          </cell>
          <cell r="M303">
            <v>63.5</v>
          </cell>
          <cell r="N303" t="str">
            <v>万饶</v>
          </cell>
          <cell r="O303">
            <v>46</v>
          </cell>
          <cell r="P303" t="str">
            <v>张弘</v>
          </cell>
          <cell r="Q303" t="str">
            <v>理科</v>
          </cell>
        </row>
        <row r="304">
          <cell r="A304" t="str">
            <v>513422200510011519</v>
          </cell>
          <cell r="B304">
            <v>7</v>
          </cell>
          <cell r="C304" t="str">
            <v>李林慧</v>
          </cell>
          <cell r="D304">
            <v>453.5</v>
          </cell>
          <cell r="E304">
            <v>102.5</v>
          </cell>
          <cell r="F304" t="str">
            <v>肖锐</v>
          </cell>
          <cell r="G304">
            <v>108</v>
          </cell>
          <cell r="H304" t="str">
            <v>邓国华</v>
          </cell>
          <cell r="I304">
            <v>62</v>
          </cell>
          <cell r="J304" t="str">
            <v>兰卡布尺</v>
          </cell>
          <cell r="K304">
            <v>51</v>
          </cell>
          <cell r="L304" t="str">
            <v>夏宇</v>
          </cell>
          <cell r="M304">
            <v>72</v>
          </cell>
          <cell r="N304" t="str">
            <v>李荣鑫</v>
          </cell>
          <cell r="O304">
            <v>58</v>
          </cell>
          <cell r="P304" t="str">
            <v>彭桦</v>
          </cell>
          <cell r="Q304" t="str">
            <v>理科</v>
          </cell>
        </row>
        <row r="305">
          <cell r="A305" t="str">
            <v>513422200202082112</v>
          </cell>
          <cell r="B305">
            <v>10</v>
          </cell>
          <cell r="C305" t="str">
            <v>方帮荣</v>
          </cell>
          <cell r="D305">
            <v>453</v>
          </cell>
          <cell r="E305">
            <v>106</v>
          </cell>
          <cell r="F305" t="str">
            <v>岳子琦</v>
          </cell>
          <cell r="G305">
            <v>83</v>
          </cell>
          <cell r="H305" t="str">
            <v>刘宗林</v>
          </cell>
          <cell r="I305">
            <v>98.5</v>
          </cell>
          <cell r="J305" t="str">
            <v>拉初</v>
          </cell>
          <cell r="K305">
            <v>34</v>
          </cell>
          <cell r="L305" t="str">
            <v>王友春</v>
          </cell>
          <cell r="M305">
            <v>63</v>
          </cell>
          <cell r="N305" t="str">
            <v>叶小军</v>
          </cell>
          <cell r="O305">
            <v>68.5</v>
          </cell>
          <cell r="P305" t="str">
            <v>彭桦</v>
          </cell>
          <cell r="Q305" t="str">
            <v>理科</v>
          </cell>
        </row>
        <row r="306">
          <cell r="A306" t="str">
            <v>513422200102092129</v>
          </cell>
          <cell r="B306">
            <v>11</v>
          </cell>
          <cell r="C306" t="str">
            <v>吕少英</v>
          </cell>
          <cell r="D306">
            <v>452</v>
          </cell>
          <cell r="E306">
            <v>97</v>
          </cell>
          <cell r="F306" t="str">
            <v>易涛</v>
          </cell>
          <cell r="G306">
            <v>103.5</v>
          </cell>
          <cell r="H306" t="str">
            <v>央宗娜姆</v>
          </cell>
          <cell r="I306">
            <v>109.5</v>
          </cell>
          <cell r="J306" t="str">
            <v>曾佳瑶</v>
          </cell>
          <cell r="K306">
            <v>46</v>
          </cell>
          <cell r="L306" t="str">
            <v>赵建超</v>
          </cell>
          <cell r="M306">
            <v>40</v>
          </cell>
          <cell r="N306" t="str">
            <v>万饶</v>
          </cell>
          <cell r="O306">
            <v>56</v>
          </cell>
          <cell r="P306" t="str">
            <v>张弘</v>
          </cell>
          <cell r="Q306" t="str">
            <v>理科</v>
          </cell>
        </row>
        <row r="307">
          <cell r="A307" t="str">
            <v>513422200111143813</v>
          </cell>
          <cell r="B307">
            <v>10</v>
          </cell>
          <cell r="C307" t="str">
            <v>陈长顺</v>
          </cell>
          <cell r="D307">
            <v>449.5</v>
          </cell>
          <cell r="E307">
            <v>94.5</v>
          </cell>
          <cell r="F307" t="str">
            <v>岳子琦</v>
          </cell>
          <cell r="G307">
            <v>110</v>
          </cell>
          <cell r="H307" t="str">
            <v>刘宗林</v>
          </cell>
          <cell r="I307">
            <v>92.5</v>
          </cell>
          <cell r="J307" t="str">
            <v>拉初</v>
          </cell>
          <cell r="K307">
            <v>68</v>
          </cell>
          <cell r="L307" t="str">
            <v>王友春</v>
          </cell>
          <cell r="M307">
            <v>36.5</v>
          </cell>
          <cell r="N307" t="str">
            <v>叶小军</v>
          </cell>
          <cell r="O307">
            <v>48</v>
          </cell>
          <cell r="P307" t="str">
            <v>彭桦</v>
          </cell>
          <cell r="Q307" t="str">
            <v>理科</v>
          </cell>
        </row>
        <row r="308">
          <cell r="A308" t="str">
            <v>513422200405291918</v>
          </cell>
          <cell r="B308">
            <v>9</v>
          </cell>
          <cell r="C308" t="str">
            <v>李浩星</v>
          </cell>
          <cell r="D308">
            <v>448</v>
          </cell>
          <cell r="E308">
            <v>106</v>
          </cell>
          <cell r="F308" t="str">
            <v>肖锐</v>
          </cell>
          <cell r="G308">
            <v>104</v>
          </cell>
          <cell r="H308" t="str">
            <v>赵云川</v>
          </cell>
          <cell r="I308">
            <v>63</v>
          </cell>
          <cell r="J308" t="str">
            <v>彭丹</v>
          </cell>
          <cell r="K308">
            <v>71.5</v>
          </cell>
          <cell r="L308" t="str">
            <v>沈志霞</v>
          </cell>
          <cell r="M308">
            <v>58</v>
          </cell>
          <cell r="N308" t="str">
            <v>李荣鑫</v>
          </cell>
          <cell r="O308">
            <v>45.5</v>
          </cell>
          <cell r="P308" t="str">
            <v>张弘</v>
          </cell>
          <cell r="Q308" t="str">
            <v>理科</v>
          </cell>
        </row>
        <row r="309">
          <cell r="A309" t="str">
            <v>513422200310111910</v>
          </cell>
          <cell r="B309">
            <v>11</v>
          </cell>
          <cell r="C309" t="str">
            <v>马海龙</v>
          </cell>
          <cell r="D309">
            <v>446.5</v>
          </cell>
          <cell r="E309">
            <v>98</v>
          </cell>
          <cell r="F309" t="str">
            <v>易涛</v>
          </cell>
          <cell r="G309">
            <v>104</v>
          </cell>
          <cell r="H309" t="str">
            <v>央宗娜姆</v>
          </cell>
          <cell r="I309">
            <v>90</v>
          </cell>
          <cell r="J309" t="str">
            <v>曾佳瑶</v>
          </cell>
          <cell r="K309">
            <v>54.5</v>
          </cell>
          <cell r="L309" t="str">
            <v>赵建超</v>
          </cell>
          <cell r="M309">
            <v>53.5</v>
          </cell>
          <cell r="N309" t="str">
            <v>万饶</v>
          </cell>
          <cell r="O309">
            <v>46.5</v>
          </cell>
          <cell r="P309" t="str">
            <v>张弘</v>
          </cell>
          <cell r="Q309" t="str">
            <v>理科</v>
          </cell>
        </row>
        <row r="310">
          <cell r="A310" t="str">
            <v>513422200403100049</v>
          </cell>
          <cell r="B310">
            <v>10</v>
          </cell>
          <cell r="C310" t="str">
            <v>马龙艳</v>
          </cell>
          <cell r="D310">
            <v>445.5</v>
          </cell>
          <cell r="E310">
            <v>100</v>
          </cell>
          <cell r="F310" t="str">
            <v>岳子琦</v>
          </cell>
          <cell r="G310">
            <v>83</v>
          </cell>
          <cell r="H310" t="str">
            <v>刘宗林</v>
          </cell>
          <cell r="I310">
            <v>114.5</v>
          </cell>
          <cell r="J310" t="str">
            <v>拉初</v>
          </cell>
          <cell r="K310">
            <v>58.5</v>
          </cell>
          <cell r="L310" t="str">
            <v>王友春</v>
          </cell>
          <cell r="M310">
            <v>41</v>
          </cell>
          <cell r="N310" t="str">
            <v>叶小军</v>
          </cell>
          <cell r="O310">
            <v>48.5</v>
          </cell>
          <cell r="P310" t="str">
            <v>彭桦</v>
          </cell>
          <cell r="Q310" t="str">
            <v>理科</v>
          </cell>
        </row>
        <row r="311">
          <cell r="A311" t="str">
            <v>513422200405090024</v>
          </cell>
          <cell r="B311">
            <v>10</v>
          </cell>
          <cell r="C311" t="str">
            <v>刘义婷</v>
          </cell>
          <cell r="D311">
            <v>444.5</v>
          </cell>
          <cell r="E311">
            <v>109</v>
          </cell>
          <cell r="F311" t="str">
            <v>岳子琦</v>
          </cell>
          <cell r="G311">
            <v>56.5</v>
          </cell>
          <cell r="H311" t="str">
            <v>刘宗林</v>
          </cell>
          <cell r="I311">
            <v>110.5</v>
          </cell>
          <cell r="J311" t="str">
            <v>拉初</v>
          </cell>
          <cell r="K311">
            <v>44</v>
          </cell>
          <cell r="L311" t="str">
            <v>王友春</v>
          </cell>
          <cell r="M311">
            <v>46</v>
          </cell>
          <cell r="N311" t="str">
            <v>叶小军</v>
          </cell>
          <cell r="O311">
            <v>78.5</v>
          </cell>
          <cell r="P311" t="str">
            <v>彭桦</v>
          </cell>
          <cell r="Q311" t="str">
            <v>理科</v>
          </cell>
        </row>
        <row r="312">
          <cell r="A312" t="str">
            <v>513422200406126025</v>
          </cell>
          <cell r="B312">
            <v>11</v>
          </cell>
          <cell r="C312" t="str">
            <v>央宗</v>
          </cell>
          <cell r="D312">
            <v>444.5</v>
          </cell>
          <cell r="E312">
            <v>101</v>
          </cell>
          <cell r="F312" t="str">
            <v>易涛</v>
          </cell>
          <cell r="G312">
            <v>90.5</v>
          </cell>
          <cell r="H312" t="str">
            <v>央宗娜姆</v>
          </cell>
          <cell r="I312">
            <v>99.5</v>
          </cell>
          <cell r="J312" t="str">
            <v>曾佳瑶</v>
          </cell>
          <cell r="K312">
            <v>52.5</v>
          </cell>
          <cell r="L312" t="str">
            <v>赵建超</v>
          </cell>
          <cell r="M312">
            <v>55.5</v>
          </cell>
          <cell r="N312" t="str">
            <v>万饶</v>
          </cell>
          <cell r="O312">
            <v>45.5</v>
          </cell>
          <cell r="P312" t="str">
            <v>张弘</v>
          </cell>
          <cell r="Q312" t="str">
            <v>理科</v>
          </cell>
        </row>
        <row r="313">
          <cell r="A313" t="str">
            <v>513422200304033610</v>
          </cell>
          <cell r="B313">
            <v>11</v>
          </cell>
          <cell r="C313" t="str">
            <v>付美强</v>
          </cell>
          <cell r="D313">
            <v>442.5</v>
          </cell>
          <cell r="E313">
            <v>98</v>
          </cell>
          <cell r="F313" t="str">
            <v>易涛</v>
          </cell>
          <cell r="G313">
            <v>83</v>
          </cell>
          <cell r="H313" t="str">
            <v>央宗娜姆</v>
          </cell>
          <cell r="I313">
            <v>95</v>
          </cell>
          <cell r="J313" t="str">
            <v>曾佳瑶</v>
          </cell>
          <cell r="K313">
            <v>67</v>
          </cell>
          <cell r="L313" t="str">
            <v>赵建超</v>
          </cell>
          <cell r="M313">
            <v>50</v>
          </cell>
          <cell r="N313" t="str">
            <v>万饶</v>
          </cell>
          <cell r="O313">
            <v>49.5</v>
          </cell>
          <cell r="P313" t="str">
            <v>张弘</v>
          </cell>
          <cell r="Q313" t="str">
            <v>理科</v>
          </cell>
        </row>
        <row r="314">
          <cell r="A314" t="str">
            <v>513422200305041911</v>
          </cell>
          <cell r="B314">
            <v>11</v>
          </cell>
          <cell r="C314" t="str">
            <v>伍金富</v>
          </cell>
          <cell r="D314">
            <v>442.5</v>
          </cell>
          <cell r="E314">
            <v>102.5</v>
          </cell>
          <cell r="F314" t="str">
            <v>易涛</v>
          </cell>
          <cell r="G314">
            <v>99</v>
          </cell>
          <cell r="H314" t="str">
            <v>央宗娜姆</v>
          </cell>
          <cell r="I314">
            <v>91</v>
          </cell>
          <cell r="J314" t="str">
            <v>曾佳瑶</v>
          </cell>
          <cell r="K314">
            <v>58.5</v>
          </cell>
          <cell r="L314" t="str">
            <v>赵建超</v>
          </cell>
          <cell r="M314">
            <v>53</v>
          </cell>
          <cell r="N314" t="str">
            <v>万饶</v>
          </cell>
          <cell r="O314">
            <v>38.5</v>
          </cell>
          <cell r="P314" t="str">
            <v>张弘</v>
          </cell>
          <cell r="Q314" t="str">
            <v>理科</v>
          </cell>
        </row>
        <row r="315">
          <cell r="A315" t="str">
            <v>513422200206056421</v>
          </cell>
          <cell r="B315">
            <v>10</v>
          </cell>
          <cell r="C315" t="str">
            <v>益西其珍</v>
          </cell>
          <cell r="D315">
            <v>441</v>
          </cell>
          <cell r="E315">
            <v>104</v>
          </cell>
          <cell r="F315" t="str">
            <v>岳子琦</v>
          </cell>
          <cell r="G315">
            <v>102.5</v>
          </cell>
          <cell r="H315" t="str">
            <v>刘宗林</v>
          </cell>
          <cell r="I315">
            <v>111</v>
          </cell>
          <cell r="J315" t="str">
            <v>拉初</v>
          </cell>
          <cell r="K315">
            <v>32.5</v>
          </cell>
          <cell r="L315" t="str">
            <v>王友春</v>
          </cell>
          <cell r="M315">
            <v>46.5</v>
          </cell>
          <cell r="N315" t="str">
            <v>叶小军</v>
          </cell>
          <cell r="O315">
            <v>44.5</v>
          </cell>
          <cell r="P315" t="str">
            <v>彭桦</v>
          </cell>
          <cell r="Q315" t="str">
            <v>理科</v>
          </cell>
        </row>
        <row r="316">
          <cell r="A316" t="str">
            <v>51342220040127212X</v>
          </cell>
          <cell r="B316">
            <v>10</v>
          </cell>
          <cell r="C316" t="str">
            <v>赵云霞</v>
          </cell>
          <cell r="D316">
            <v>440.5</v>
          </cell>
          <cell r="E316">
            <v>98</v>
          </cell>
          <cell r="F316" t="str">
            <v>岳子琦</v>
          </cell>
          <cell r="G316">
            <v>103</v>
          </cell>
          <cell r="H316" t="str">
            <v>刘宗林</v>
          </cell>
          <cell r="I316">
            <v>92</v>
          </cell>
          <cell r="J316" t="str">
            <v>拉初</v>
          </cell>
          <cell r="K316">
            <v>46.5</v>
          </cell>
          <cell r="L316" t="str">
            <v>王友春</v>
          </cell>
          <cell r="M316">
            <v>47.5</v>
          </cell>
          <cell r="N316" t="str">
            <v>叶小军</v>
          </cell>
          <cell r="O316">
            <v>53.5</v>
          </cell>
          <cell r="P316" t="str">
            <v>彭桦</v>
          </cell>
          <cell r="Q316" t="str">
            <v>理科</v>
          </cell>
        </row>
        <row r="317">
          <cell r="A317" t="str">
            <v>513422200209141912</v>
          </cell>
          <cell r="B317">
            <v>10</v>
          </cell>
          <cell r="C317" t="str">
            <v>何玉杨</v>
          </cell>
          <cell r="D317">
            <v>439.5</v>
          </cell>
          <cell r="E317">
            <v>94.5</v>
          </cell>
          <cell r="F317" t="str">
            <v>岳子琦</v>
          </cell>
          <cell r="G317">
            <v>93.5</v>
          </cell>
          <cell r="H317" t="str">
            <v>刘宗林</v>
          </cell>
          <cell r="I317">
            <v>87</v>
          </cell>
          <cell r="J317" t="str">
            <v>拉初</v>
          </cell>
          <cell r="K317">
            <v>60.5</v>
          </cell>
          <cell r="L317" t="str">
            <v>王友春</v>
          </cell>
          <cell r="M317">
            <v>54</v>
          </cell>
          <cell r="N317" t="str">
            <v>叶小军</v>
          </cell>
          <cell r="O317">
            <v>50</v>
          </cell>
          <cell r="P317" t="str">
            <v>彭桦</v>
          </cell>
          <cell r="Q317" t="str">
            <v>理科</v>
          </cell>
        </row>
        <row r="318">
          <cell r="A318" t="str">
            <v>513422200401250019</v>
          </cell>
          <cell r="B318">
            <v>10</v>
          </cell>
          <cell r="C318" t="str">
            <v>尼玛夏雄</v>
          </cell>
          <cell r="D318">
            <v>439</v>
          </cell>
          <cell r="E318">
            <v>103</v>
          </cell>
          <cell r="F318" t="str">
            <v>岳子琦</v>
          </cell>
          <cell r="G318">
            <v>96</v>
          </cell>
          <cell r="H318" t="str">
            <v>刘宗林</v>
          </cell>
          <cell r="I318">
            <v>100</v>
          </cell>
          <cell r="J318" t="str">
            <v>拉初</v>
          </cell>
          <cell r="K318">
            <v>46</v>
          </cell>
          <cell r="L318" t="str">
            <v>王友春</v>
          </cell>
          <cell r="M318">
            <v>52</v>
          </cell>
          <cell r="N318" t="str">
            <v>叶小军</v>
          </cell>
          <cell r="O318">
            <v>42</v>
          </cell>
          <cell r="P318" t="str">
            <v>彭桦</v>
          </cell>
          <cell r="Q318" t="str">
            <v>理科</v>
          </cell>
        </row>
        <row r="319">
          <cell r="A319" t="str">
            <v>513422200407091522</v>
          </cell>
          <cell r="B319">
            <v>11</v>
          </cell>
          <cell r="C319" t="str">
            <v>杨丹姆</v>
          </cell>
          <cell r="D319">
            <v>438</v>
          </cell>
          <cell r="E319">
            <v>102.5</v>
          </cell>
          <cell r="F319" t="str">
            <v>易涛</v>
          </cell>
          <cell r="G319">
            <v>85</v>
          </cell>
          <cell r="H319" t="str">
            <v>央宗娜姆</v>
          </cell>
          <cell r="I319">
            <v>120.5</v>
          </cell>
          <cell r="J319" t="str">
            <v>曾佳瑶</v>
          </cell>
          <cell r="K319">
            <v>47</v>
          </cell>
          <cell r="L319" t="str">
            <v>赵建超</v>
          </cell>
          <cell r="M319">
            <v>29</v>
          </cell>
          <cell r="N319" t="str">
            <v>万饶</v>
          </cell>
          <cell r="O319">
            <v>54</v>
          </cell>
          <cell r="P319" t="str">
            <v>张弘</v>
          </cell>
          <cell r="Q319" t="str">
            <v>理科</v>
          </cell>
        </row>
        <row r="320">
          <cell r="A320" t="str">
            <v>513422200212064217</v>
          </cell>
          <cell r="B320">
            <v>10</v>
          </cell>
          <cell r="C320" t="str">
            <v>次仁杜基</v>
          </cell>
          <cell r="D320">
            <v>437</v>
          </cell>
          <cell r="E320">
            <v>101</v>
          </cell>
          <cell r="F320" t="str">
            <v>岳子琦</v>
          </cell>
          <cell r="G320">
            <v>101</v>
          </cell>
          <cell r="H320" t="str">
            <v>刘宗林</v>
          </cell>
          <cell r="I320">
            <v>93.5</v>
          </cell>
          <cell r="J320" t="str">
            <v>拉初</v>
          </cell>
          <cell r="K320">
            <v>51</v>
          </cell>
          <cell r="L320" t="str">
            <v>王友春</v>
          </cell>
          <cell r="M320">
            <v>34.5</v>
          </cell>
          <cell r="N320" t="str">
            <v>叶小军</v>
          </cell>
          <cell r="O320">
            <v>56</v>
          </cell>
          <cell r="P320" t="str">
            <v>彭桦</v>
          </cell>
          <cell r="Q320" t="str">
            <v>理科</v>
          </cell>
        </row>
        <row r="321">
          <cell r="A321" t="str">
            <v>51342220001201504X</v>
          </cell>
          <cell r="B321">
            <v>11</v>
          </cell>
          <cell r="C321" t="str">
            <v>次尔拉初</v>
          </cell>
          <cell r="D321">
            <v>436</v>
          </cell>
          <cell r="E321">
            <v>96</v>
          </cell>
          <cell r="F321" t="str">
            <v>易涛</v>
          </cell>
          <cell r="G321">
            <v>98.5</v>
          </cell>
          <cell r="H321" t="str">
            <v>央宗娜姆</v>
          </cell>
          <cell r="I321">
            <v>85</v>
          </cell>
          <cell r="J321" t="str">
            <v>曾佳瑶</v>
          </cell>
          <cell r="K321">
            <v>68</v>
          </cell>
          <cell r="L321" t="str">
            <v>赵建超</v>
          </cell>
          <cell r="M321">
            <v>39</v>
          </cell>
          <cell r="N321" t="str">
            <v>万饶</v>
          </cell>
          <cell r="O321">
            <v>49.5</v>
          </cell>
          <cell r="P321" t="str">
            <v>张弘</v>
          </cell>
          <cell r="Q321" t="str">
            <v>理科</v>
          </cell>
        </row>
        <row r="322">
          <cell r="A322" t="str">
            <v>51342220030616004X</v>
          </cell>
          <cell r="B322">
            <v>11</v>
          </cell>
          <cell r="C322" t="str">
            <v>马绪英</v>
          </cell>
          <cell r="D322">
            <v>436</v>
          </cell>
          <cell r="E322">
            <v>100</v>
          </cell>
          <cell r="F322" t="str">
            <v>易涛</v>
          </cell>
          <cell r="G322">
            <v>94</v>
          </cell>
          <cell r="H322" t="str">
            <v>央宗娜姆</v>
          </cell>
          <cell r="I322">
            <v>102.5</v>
          </cell>
          <cell r="J322" t="str">
            <v>曾佳瑶</v>
          </cell>
          <cell r="K322">
            <v>56</v>
          </cell>
          <cell r="L322" t="str">
            <v>赵建超</v>
          </cell>
          <cell r="M322">
            <v>42</v>
          </cell>
          <cell r="N322" t="str">
            <v>万饶</v>
          </cell>
          <cell r="O322">
            <v>41.5</v>
          </cell>
          <cell r="P322" t="str">
            <v>张弘</v>
          </cell>
          <cell r="Q322" t="str">
            <v>理科</v>
          </cell>
        </row>
        <row r="323">
          <cell r="A323" t="str">
            <v>513422199909102126</v>
          </cell>
          <cell r="B323">
            <v>10</v>
          </cell>
          <cell r="C323" t="str">
            <v>王翠</v>
          </cell>
          <cell r="D323">
            <v>435.5</v>
          </cell>
          <cell r="E323">
            <v>99</v>
          </cell>
          <cell r="F323" t="str">
            <v>岳子琦</v>
          </cell>
          <cell r="G323">
            <v>84.5</v>
          </cell>
          <cell r="H323" t="str">
            <v>刘宗林</v>
          </cell>
          <cell r="I323">
            <v>106.5</v>
          </cell>
          <cell r="J323" t="str">
            <v>拉初</v>
          </cell>
          <cell r="K323">
            <v>50</v>
          </cell>
          <cell r="L323" t="str">
            <v>王友春</v>
          </cell>
          <cell r="M323">
            <v>40.5</v>
          </cell>
          <cell r="N323" t="str">
            <v>叶小军</v>
          </cell>
          <cell r="O323">
            <v>55</v>
          </cell>
          <cell r="P323" t="str">
            <v>彭桦</v>
          </cell>
          <cell r="Q323" t="str">
            <v>理科</v>
          </cell>
        </row>
        <row r="324">
          <cell r="A324" t="str">
            <v>513422200401151117</v>
          </cell>
          <cell r="B324">
            <v>10</v>
          </cell>
          <cell r="C324" t="str">
            <v>安正伟</v>
          </cell>
          <cell r="D324">
            <v>434.5</v>
          </cell>
          <cell r="E324">
            <v>93.5</v>
          </cell>
          <cell r="F324" t="str">
            <v>岳子琦</v>
          </cell>
          <cell r="G324">
            <v>93</v>
          </cell>
          <cell r="H324" t="str">
            <v>刘宗林</v>
          </cell>
          <cell r="I324">
            <v>105</v>
          </cell>
          <cell r="J324" t="str">
            <v>拉初</v>
          </cell>
          <cell r="K324">
            <v>47.5</v>
          </cell>
          <cell r="L324" t="str">
            <v>王友春</v>
          </cell>
          <cell r="M324">
            <v>47.5</v>
          </cell>
          <cell r="N324" t="str">
            <v>叶小军</v>
          </cell>
          <cell r="O324">
            <v>48</v>
          </cell>
          <cell r="P324" t="str">
            <v>彭桦</v>
          </cell>
          <cell r="Q324" t="str">
            <v>理科</v>
          </cell>
        </row>
        <row r="325">
          <cell r="A325" t="str">
            <v>513422200205197011</v>
          </cell>
          <cell r="B325">
            <v>11</v>
          </cell>
          <cell r="C325" t="str">
            <v>格绒益西</v>
          </cell>
          <cell r="D325">
            <v>434</v>
          </cell>
          <cell r="E325">
            <v>92.5</v>
          </cell>
          <cell r="F325" t="str">
            <v>易涛</v>
          </cell>
          <cell r="G325">
            <v>94.5</v>
          </cell>
          <cell r="H325" t="str">
            <v>央宗娜姆</v>
          </cell>
          <cell r="I325">
            <v>69.5</v>
          </cell>
          <cell r="J325" t="str">
            <v>曾佳瑶</v>
          </cell>
          <cell r="K325">
            <v>66</v>
          </cell>
          <cell r="L325" t="str">
            <v>赵建超</v>
          </cell>
          <cell r="M325">
            <v>43.5</v>
          </cell>
          <cell r="N325" t="str">
            <v>万饶</v>
          </cell>
          <cell r="O325">
            <v>68</v>
          </cell>
          <cell r="P325" t="str">
            <v>张弘</v>
          </cell>
          <cell r="Q325" t="str">
            <v>理科</v>
          </cell>
        </row>
        <row r="326">
          <cell r="A326" t="str">
            <v>513422200203092312</v>
          </cell>
          <cell r="B326">
            <v>11</v>
          </cell>
          <cell r="C326" t="str">
            <v>何扎西</v>
          </cell>
          <cell r="D326">
            <v>433</v>
          </cell>
          <cell r="E326">
            <v>97.5</v>
          </cell>
          <cell r="F326" t="str">
            <v>易涛</v>
          </cell>
          <cell r="G326">
            <v>105</v>
          </cell>
          <cell r="H326" t="str">
            <v>央宗娜姆</v>
          </cell>
          <cell r="I326">
            <v>103.5</v>
          </cell>
          <cell r="J326" t="str">
            <v>曾佳瑶</v>
          </cell>
          <cell r="K326">
            <v>45.5</v>
          </cell>
          <cell r="L326" t="str">
            <v>赵建超</v>
          </cell>
          <cell r="M326">
            <v>43</v>
          </cell>
          <cell r="N326" t="str">
            <v>万饶</v>
          </cell>
          <cell r="O326">
            <v>38.5</v>
          </cell>
          <cell r="P326" t="str">
            <v>张弘</v>
          </cell>
          <cell r="Q326" t="str">
            <v>理科</v>
          </cell>
        </row>
        <row r="327">
          <cell r="A327" t="str">
            <v>513422200407262117</v>
          </cell>
          <cell r="B327">
            <v>11</v>
          </cell>
          <cell r="C327" t="str">
            <v>吕伍智</v>
          </cell>
          <cell r="D327">
            <v>432.5</v>
          </cell>
          <cell r="E327">
            <v>101</v>
          </cell>
          <cell r="F327" t="str">
            <v>易涛</v>
          </cell>
          <cell r="G327">
            <v>82</v>
          </cell>
          <cell r="H327" t="str">
            <v>央宗娜姆</v>
          </cell>
          <cell r="I327">
            <v>93.5</v>
          </cell>
          <cell r="J327" t="str">
            <v>曾佳瑶</v>
          </cell>
          <cell r="K327">
            <v>52</v>
          </cell>
          <cell r="L327" t="str">
            <v>赵建超</v>
          </cell>
          <cell r="M327">
            <v>48</v>
          </cell>
          <cell r="N327" t="str">
            <v>万饶</v>
          </cell>
          <cell r="O327">
            <v>56</v>
          </cell>
          <cell r="P327" t="str">
            <v>张弘</v>
          </cell>
          <cell r="Q327" t="str">
            <v>理科</v>
          </cell>
        </row>
        <row r="328">
          <cell r="A328" t="str">
            <v>513422200110153825</v>
          </cell>
          <cell r="B328">
            <v>11</v>
          </cell>
          <cell r="C328" t="str">
            <v>扎西布池</v>
          </cell>
          <cell r="D328">
            <v>431</v>
          </cell>
          <cell r="E328">
            <v>94</v>
          </cell>
          <cell r="F328" t="str">
            <v>易涛</v>
          </cell>
          <cell r="G328">
            <v>85.5</v>
          </cell>
          <cell r="H328" t="str">
            <v>央宗娜姆</v>
          </cell>
          <cell r="I328">
            <v>105.5</v>
          </cell>
          <cell r="J328" t="str">
            <v>曾佳瑶</v>
          </cell>
          <cell r="K328">
            <v>54.5</v>
          </cell>
          <cell r="L328" t="str">
            <v>赵建超</v>
          </cell>
          <cell r="M328">
            <v>29</v>
          </cell>
          <cell r="N328" t="str">
            <v>万饶</v>
          </cell>
          <cell r="O328">
            <v>62.5</v>
          </cell>
          <cell r="P328" t="str">
            <v>张弘</v>
          </cell>
          <cell r="Q328" t="str">
            <v>理科</v>
          </cell>
        </row>
        <row r="329">
          <cell r="A329" t="str">
            <v>513422200302100015</v>
          </cell>
          <cell r="B329">
            <v>10</v>
          </cell>
          <cell r="C329" t="str">
            <v>周福健</v>
          </cell>
          <cell r="D329">
            <v>430.5</v>
          </cell>
          <cell r="E329">
            <v>102.5</v>
          </cell>
          <cell r="F329" t="str">
            <v>岳子琦</v>
          </cell>
          <cell r="G329">
            <v>79</v>
          </cell>
          <cell r="H329" t="str">
            <v>刘宗林</v>
          </cell>
          <cell r="I329">
            <v>68.5</v>
          </cell>
          <cell r="J329" t="str">
            <v>拉初</v>
          </cell>
          <cell r="K329">
            <v>67</v>
          </cell>
          <cell r="L329" t="str">
            <v>王友春</v>
          </cell>
          <cell r="M329">
            <v>62</v>
          </cell>
          <cell r="N329" t="str">
            <v>叶小军</v>
          </cell>
          <cell r="O329">
            <v>51.5</v>
          </cell>
          <cell r="P329" t="str">
            <v>彭桦</v>
          </cell>
          <cell r="Q329" t="str">
            <v>理科</v>
          </cell>
        </row>
        <row r="330">
          <cell r="A330" t="str">
            <v>513422200309273410</v>
          </cell>
          <cell r="B330">
            <v>11</v>
          </cell>
          <cell r="C330" t="str">
            <v>扎西龙布</v>
          </cell>
          <cell r="D330">
            <v>428.5</v>
          </cell>
          <cell r="E330">
            <v>87.5</v>
          </cell>
          <cell r="F330" t="str">
            <v>易涛</v>
          </cell>
          <cell r="G330">
            <v>94.5</v>
          </cell>
          <cell r="H330" t="str">
            <v>央宗娜姆</v>
          </cell>
          <cell r="I330">
            <v>115.5</v>
          </cell>
          <cell r="J330" t="str">
            <v>曾佳瑶</v>
          </cell>
          <cell r="K330">
            <v>46</v>
          </cell>
          <cell r="L330" t="str">
            <v>赵建超</v>
          </cell>
          <cell r="M330">
            <v>33</v>
          </cell>
          <cell r="N330" t="str">
            <v>万饶</v>
          </cell>
          <cell r="O330">
            <v>52</v>
          </cell>
          <cell r="P330" t="str">
            <v>张弘</v>
          </cell>
          <cell r="Q330" t="str">
            <v>理科</v>
          </cell>
        </row>
        <row r="331">
          <cell r="A331" t="str">
            <v>513422200401202519</v>
          </cell>
          <cell r="B331">
            <v>11</v>
          </cell>
          <cell r="C331" t="str">
            <v>毛健华</v>
          </cell>
          <cell r="D331">
            <v>428</v>
          </cell>
          <cell r="E331">
            <v>100.5</v>
          </cell>
          <cell r="F331" t="str">
            <v>易涛</v>
          </cell>
          <cell r="G331">
            <v>97</v>
          </cell>
          <cell r="H331" t="str">
            <v>央宗娜姆</v>
          </cell>
          <cell r="I331">
            <v>74.5</v>
          </cell>
          <cell r="J331" t="str">
            <v>曾佳瑶</v>
          </cell>
          <cell r="K331">
            <v>61</v>
          </cell>
          <cell r="L331" t="str">
            <v>赵建超</v>
          </cell>
          <cell r="M331">
            <v>41.5</v>
          </cell>
          <cell r="N331" t="str">
            <v>万饶</v>
          </cell>
          <cell r="O331">
            <v>53.5</v>
          </cell>
          <cell r="P331" t="str">
            <v>张弘</v>
          </cell>
          <cell r="Q331" t="str">
            <v>理科</v>
          </cell>
        </row>
        <row r="332">
          <cell r="A332" t="str">
            <v>513422200207216810</v>
          </cell>
          <cell r="B332">
            <v>11</v>
          </cell>
          <cell r="C332" t="str">
            <v>沈长明</v>
          </cell>
          <cell r="D332">
            <v>428</v>
          </cell>
          <cell r="E332">
            <v>105.5</v>
          </cell>
          <cell r="F332" t="str">
            <v>易涛</v>
          </cell>
          <cell r="G332">
            <v>98</v>
          </cell>
          <cell r="H332" t="str">
            <v>央宗娜姆</v>
          </cell>
          <cell r="I332">
            <v>88.5</v>
          </cell>
          <cell r="J332" t="str">
            <v>曾佳瑶</v>
          </cell>
          <cell r="K332">
            <v>55.5</v>
          </cell>
          <cell r="L332" t="str">
            <v>赵建超</v>
          </cell>
          <cell r="M332">
            <v>35</v>
          </cell>
          <cell r="N332" t="str">
            <v>万饶</v>
          </cell>
          <cell r="O332">
            <v>45.5</v>
          </cell>
          <cell r="P332" t="str">
            <v>张弘</v>
          </cell>
          <cell r="Q332" t="str">
            <v>理科</v>
          </cell>
        </row>
        <row r="333">
          <cell r="A333" t="str">
            <v>513422200305203829</v>
          </cell>
          <cell r="B333">
            <v>10</v>
          </cell>
          <cell r="C333" t="str">
            <v>易洁</v>
          </cell>
          <cell r="D333">
            <v>427</v>
          </cell>
          <cell r="E333">
            <v>103.5</v>
          </cell>
          <cell r="F333" t="str">
            <v>岳子琦</v>
          </cell>
          <cell r="G333">
            <v>85</v>
          </cell>
          <cell r="H333" t="str">
            <v>刘宗林</v>
          </cell>
          <cell r="I333">
            <v>112.5</v>
          </cell>
          <cell r="J333" t="str">
            <v>拉初</v>
          </cell>
          <cell r="K333">
            <v>40</v>
          </cell>
          <cell r="L333" t="str">
            <v>王友春</v>
          </cell>
          <cell r="M333">
            <v>27.5</v>
          </cell>
          <cell r="N333" t="str">
            <v>叶小军</v>
          </cell>
          <cell r="O333">
            <v>58.5</v>
          </cell>
          <cell r="P333" t="str">
            <v>彭桦</v>
          </cell>
          <cell r="Q333" t="str">
            <v>理科</v>
          </cell>
        </row>
        <row r="334">
          <cell r="A334" t="str">
            <v>513422200305155820</v>
          </cell>
          <cell r="B334">
            <v>10</v>
          </cell>
          <cell r="C334" t="str">
            <v>苏朗珍呷</v>
          </cell>
          <cell r="D334">
            <v>427</v>
          </cell>
          <cell r="E334">
            <v>95</v>
          </cell>
          <cell r="F334" t="str">
            <v>岳子琦</v>
          </cell>
          <cell r="G334">
            <v>88</v>
          </cell>
          <cell r="H334" t="str">
            <v>刘宗林</v>
          </cell>
          <cell r="I334">
            <v>113</v>
          </cell>
          <cell r="J334" t="str">
            <v>拉初</v>
          </cell>
          <cell r="K334">
            <v>46.5</v>
          </cell>
          <cell r="L334" t="str">
            <v>王友春</v>
          </cell>
          <cell r="M334">
            <v>36</v>
          </cell>
          <cell r="N334" t="str">
            <v>叶小军</v>
          </cell>
          <cell r="O334">
            <v>48.5</v>
          </cell>
          <cell r="P334" t="str">
            <v>彭桦</v>
          </cell>
          <cell r="Q334" t="str">
            <v>理科</v>
          </cell>
        </row>
        <row r="335">
          <cell r="A335" t="str">
            <v>513422200309020018</v>
          </cell>
          <cell r="B335">
            <v>11</v>
          </cell>
          <cell r="C335" t="str">
            <v>廖德军</v>
          </cell>
          <cell r="D335">
            <v>426</v>
          </cell>
          <cell r="E335">
            <v>94</v>
          </cell>
          <cell r="F335" t="str">
            <v>易涛</v>
          </cell>
          <cell r="G335">
            <v>88</v>
          </cell>
          <cell r="H335" t="str">
            <v>央宗娜姆</v>
          </cell>
          <cell r="I335">
            <v>96.5</v>
          </cell>
          <cell r="J335" t="str">
            <v>曾佳瑶</v>
          </cell>
          <cell r="K335">
            <v>44.5</v>
          </cell>
          <cell r="L335" t="str">
            <v>赵建超</v>
          </cell>
          <cell r="M335">
            <v>53</v>
          </cell>
          <cell r="N335" t="str">
            <v>万饶</v>
          </cell>
          <cell r="O335">
            <v>50</v>
          </cell>
          <cell r="P335" t="str">
            <v>张弘</v>
          </cell>
          <cell r="Q335" t="str">
            <v>理科</v>
          </cell>
        </row>
        <row r="336">
          <cell r="A336" t="str">
            <v>513422200211302922</v>
          </cell>
          <cell r="B336">
            <v>11</v>
          </cell>
          <cell r="C336" t="str">
            <v>黄寒霜</v>
          </cell>
          <cell r="D336">
            <v>426</v>
          </cell>
          <cell r="E336">
            <v>105</v>
          </cell>
          <cell r="F336" t="str">
            <v>易涛</v>
          </cell>
          <cell r="G336">
            <v>102</v>
          </cell>
          <cell r="H336" t="str">
            <v>央宗娜姆</v>
          </cell>
          <cell r="I336">
            <v>102</v>
          </cell>
          <cell r="J336" t="str">
            <v>曾佳瑶</v>
          </cell>
          <cell r="K336">
            <v>37</v>
          </cell>
          <cell r="L336" t="str">
            <v>赵建超</v>
          </cell>
          <cell r="M336">
            <v>35</v>
          </cell>
          <cell r="N336" t="str">
            <v>万饶</v>
          </cell>
          <cell r="O336">
            <v>45</v>
          </cell>
          <cell r="P336" t="str">
            <v>张弘</v>
          </cell>
          <cell r="Q336" t="str">
            <v>理科</v>
          </cell>
        </row>
        <row r="337">
          <cell r="A337" t="str">
            <v>513422200201102716</v>
          </cell>
          <cell r="B337">
            <v>11</v>
          </cell>
          <cell r="C337" t="str">
            <v>毛元平</v>
          </cell>
          <cell r="D337">
            <v>425.5</v>
          </cell>
          <cell r="E337">
            <v>95</v>
          </cell>
          <cell r="F337" t="str">
            <v>易涛</v>
          </cell>
          <cell r="G337">
            <v>86.5</v>
          </cell>
          <cell r="H337" t="str">
            <v>央宗娜姆</v>
          </cell>
          <cell r="I337">
            <v>101</v>
          </cell>
          <cell r="J337" t="str">
            <v>曾佳瑶</v>
          </cell>
          <cell r="K337">
            <v>52</v>
          </cell>
          <cell r="L337" t="str">
            <v>赵建超</v>
          </cell>
          <cell r="M337">
            <v>46.5</v>
          </cell>
          <cell r="N337" t="str">
            <v>万饶</v>
          </cell>
          <cell r="O337">
            <v>44.5</v>
          </cell>
          <cell r="P337" t="str">
            <v>张弘</v>
          </cell>
          <cell r="Q337" t="str">
            <v>理科</v>
          </cell>
        </row>
        <row r="338">
          <cell r="A338" t="str">
            <v>513422200001181114</v>
          </cell>
          <cell r="B338">
            <v>8</v>
          </cell>
          <cell r="C338" t="str">
            <v>吕尔地</v>
          </cell>
          <cell r="D338">
            <v>425</v>
          </cell>
          <cell r="E338">
            <v>99</v>
          </cell>
          <cell r="F338" t="str">
            <v>岳子琦</v>
          </cell>
          <cell r="G338">
            <v>95</v>
          </cell>
          <cell r="H338" t="str">
            <v>邓国华</v>
          </cell>
          <cell r="I338">
            <v>85.5</v>
          </cell>
          <cell r="J338" t="str">
            <v>曾佳瑶</v>
          </cell>
          <cell r="K338">
            <v>68</v>
          </cell>
          <cell r="L338" t="str">
            <v>王友春</v>
          </cell>
          <cell r="M338">
            <v>24.5</v>
          </cell>
          <cell r="N338" t="str">
            <v>万饶</v>
          </cell>
          <cell r="O338">
            <v>53</v>
          </cell>
          <cell r="P338" t="str">
            <v>彭桦</v>
          </cell>
          <cell r="Q338" t="str">
            <v>理科</v>
          </cell>
        </row>
        <row r="339">
          <cell r="A339" t="str">
            <v>513422200405162120</v>
          </cell>
          <cell r="B339">
            <v>10</v>
          </cell>
          <cell r="C339" t="str">
            <v>杨大青</v>
          </cell>
          <cell r="D339">
            <v>424.5</v>
          </cell>
          <cell r="E339">
            <v>88</v>
          </cell>
          <cell r="F339" t="str">
            <v>岳子琦</v>
          </cell>
          <cell r="G339">
            <v>87.5</v>
          </cell>
          <cell r="H339" t="str">
            <v>刘宗林</v>
          </cell>
          <cell r="I339">
            <v>100.5</v>
          </cell>
          <cell r="J339" t="str">
            <v>拉初</v>
          </cell>
          <cell r="K339">
            <v>40.5</v>
          </cell>
          <cell r="L339" t="str">
            <v>王友春</v>
          </cell>
          <cell r="M339">
            <v>49</v>
          </cell>
          <cell r="N339" t="str">
            <v>叶小军</v>
          </cell>
          <cell r="O339">
            <v>59</v>
          </cell>
          <cell r="P339" t="str">
            <v>彭桦</v>
          </cell>
          <cell r="Q339" t="str">
            <v>理科</v>
          </cell>
        </row>
        <row r="340">
          <cell r="A340" t="str">
            <v>513422200211271329</v>
          </cell>
          <cell r="B340">
            <v>11</v>
          </cell>
          <cell r="C340" t="str">
            <v>马红英</v>
          </cell>
          <cell r="D340">
            <v>424.5</v>
          </cell>
          <cell r="E340">
            <v>107</v>
          </cell>
          <cell r="F340" t="str">
            <v>易涛</v>
          </cell>
          <cell r="G340">
            <v>73.5</v>
          </cell>
          <cell r="H340" t="str">
            <v>央宗娜姆</v>
          </cell>
          <cell r="I340">
            <v>106</v>
          </cell>
          <cell r="J340" t="str">
            <v>曾佳瑶</v>
          </cell>
          <cell r="K340">
            <v>52.5</v>
          </cell>
          <cell r="L340" t="str">
            <v>赵建超</v>
          </cell>
          <cell r="M340">
            <v>32</v>
          </cell>
          <cell r="N340" t="str">
            <v>万饶</v>
          </cell>
          <cell r="O340">
            <v>53.5</v>
          </cell>
          <cell r="P340" t="str">
            <v>张弘</v>
          </cell>
          <cell r="Q340" t="str">
            <v>理科</v>
          </cell>
        </row>
        <row r="341">
          <cell r="A341" t="str">
            <v>513422200301190012</v>
          </cell>
          <cell r="B341">
            <v>9</v>
          </cell>
          <cell r="C341" t="str">
            <v>马晓宇</v>
          </cell>
          <cell r="D341">
            <v>424</v>
          </cell>
          <cell r="E341">
            <v>105.5</v>
          </cell>
          <cell r="F341" t="str">
            <v>肖锐</v>
          </cell>
          <cell r="G341">
            <v>115</v>
          </cell>
          <cell r="H341" t="str">
            <v>赵云川</v>
          </cell>
          <cell r="I341">
            <v>68.5</v>
          </cell>
          <cell r="J341" t="str">
            <v>彭丹</v>
          </cell>
          <cell r="K341">
            <v>47.5</v>
          </cell>
          <cell r="L341" t="str">
            <v>沈志霞</v>
          </cell>
          <cell r="M341">
            <v>34</v>
          </cell>
          <cell r="N341" t="str">
            <v>李荣鑫</v>
          </cell>
          <cell r="O341">
            <v>53.5</v>
          </cell>
          <cell r="P341" t="str">
            <v>张弘</v>
          </cell>
          <cell r="Q341" t="str">
            <v>理科</v>
          </cell>
        </row>
        <row r="342">
          <cell r="A342" t="str">
            <v>513422200301010018</v>
          </cell>
          <cell r="B342">
            <v>9</v>
          </cell>
          <cell r="C342" t="str">
            <v>车小军</v>
          </cell>
          <cell r="D342">
            <v>423.5</v>
          </cell>
          <cell r="E342">
            <v>91</v>
          </cell>
          <cell r="F342" t="str">
            <v>肖锐</v>
          </cell>
          <cell r="G342">
            <v>100</v>
          </cell>
          <cell r="H342" t="str">
            <v>赵云川</v>
          </cell>
          <cell r="I342">
            <v>65</v>
          </cell>
          <cell r="J342" t="str">
            <v>彭丹</v>
          </cell>
          <cell r="K342">
            <v>80.5</v>
          </cell>
          <cell r="L342" t="str">
            <v>沈志霞</v>
          </cell>
          <cell r="M342">
            <v>41</v>
          </cell>
          <cell r="N342" t="str">
            <v>李荣鑫</v>
          </cell>
          <cell r="O342">
            <v>46</v>
          </cell>
          <cell r="P342" t="str">
            <v>张弘</v>
          </cell>
          <cell r="Q342" t="str">
            <v>理科</v>
          </cell>
        </row>
        <row r="343">
          <cell r="A343" t="str">
            <v>513422200305202121</v>
          </cell>
          <cell r="B343">
            <v>10</v>
          </cell>
          <cell r="C343" t="str">
            <v>次尔拉初</v>
          </cell>
          <cell r="D343">
            <v>423</v>
          </cell>
          <cell r="E343">
            <v>104.5</v>
          </cell>
          <cell r="F343" t="str">
            <v>岳子琦</v>
          </cell>
          <cell r="G343">
            <v>75</v>
          </cell>
          <cell r="H343" t="str">
            <v>刘宗林</v>
          </cell>
          <cell r="I343">
            <v>114.5</v>
          </cell>
          <cell r="J343" t="str">
            <v>拉初</v>
          </cell>
          <cell r="K343">
            <v>38</v>
          </cell>
          <cell r="L343" t="str">
            <v>王友春</v>
          </cell>
          <cell r="M343">
            <v>38</v>
          </cell>
          <cell r="N343" t="str">
            <v>叶小军</v>
          </cell>
          <cell r="O343">
            <v>53</v>
          </cell>
          <cell r="P343" t="str">
            <v>彭桦</v>
          </cell>
          <cell r="Q343" t="str">
            <v>理科</v>
          </cell>
        </row>
        <row r="344">
          <cell r="A344" t="str">
            <v>513422200409060922</v>
          </cell>
          <cell r="B344">
            <v>10</v>
          </cell>
          <cell r="C344" t="str">
            <v>达瓦央宗</v>
          </cell>
          <cell r="D344">
            <v>421</v>
          </cell>
          <cell r="E344">
            <v>95</v>
          </cell>
          <cell r="F344" t="str">
            <v>岳子琦</v>
          </cell>
          <cell r="G344">
            <v>62</v>
          </cell>
          <cell r="H344" t="str">
            <v>刘宗林</v>
          </cell>
          <cell r="I344">
            <v>108</v>
          </cell>
          <cell r="J344" t="str">
            <v>拉初</v>
          </cell>
          <cell r="K344">
            <v>56.5</v>
          </cell>
          <cell r="L344" t="str">
            <v>王友春</v>
          </cell>
          <cell r="M344">
            <v>35.5</v>
          </cell>
          <cell r="N344" t="str">
            <v>叶小军</v>
          </cell>
          <cell r="O344">
            <v>64</v>
          </cell>
          <cell r="P344" t="str">
            <v>彭桦</v>
          </cell>
          <cell r="Q344" t="str">
            <v>理科</v>
          </cell>
        </row>
        <row r="345">
          <cell r="A345" t="str">
            <v>513422200205182928</v>
          </cell>
          <cell r="B345">
            <v>9</v>
          </cell>
          <cell r="C345" t="str">
            <v>王英</v>
          </cell>
          <cell r="D345">
            <v>421</v>
          </cell>
          <cell r="E345">
            <v>106</v>
          </cell>
          <cell r="F345" t="str">
            <v>肖锐</v>
          </cell>
          <cell r="G345">
            <v>91.5</v>
          </cell>
          <cell r="H345" t="str">
            <v>赵云川</v>
          </cell>
          <cell r="I345">
            <v>86</v>
          </cell>
          <cell r="J345" t="str">
            <v>彭丹</v>
          </cell>
          <cell r="K345">
            <v>45</v>
          </cell>
          <cell r="L345" t="str">
            <v>沈志霞</v>
          </cell>
          <cell r="M345">
            <v>41</v>
          </cell>
          <cell r="N345" t="str">
            <v>李荣鑫</v>
          </cell>
          <cell r="O345">
            <v>51.5</v>
          </cell>
          <cell r="P345" t="str">
            <v>张弘</v>
          </cell>
          <cell r="Q345" t="str">
            <v>理科</v>
          </cell>
        </row>
        <row r="346">
          <cell r="A346" t="str">
            <v>513422200008142118</v>
          </cell>
          <cell r="B346">
            <v>8</v>
          </cell>
          <cell r="C346" t="str">
            <v>扎西旦珠</v>
          </cell>
          <cell r="D346">
            <v>420.5</v>
          </cell>
          <cell r="E346">
            <v>91.5</v>
          </cell>
          <cell r="F346" t="str">
            <v>岳子琦</v>
          </cell>
          <cell r="G346">
            <v>99</v>
          </cell>
          <cell r="H346" t="str">
            <v>邓国华</v>
          </cell>
          <cell r="I346">
            <v>63.5</v>
          </cell>
          <cell r="J346" t="str">
            <v>曾佳瑶</v>
          </cell>
          <cell r="K346">
            <v>64</v>
          </cell>
          <cell r="L346" t="str">
            <v>王友春</v>
          </cell>
          <cell r="M346">
            <v>45.5</v>
          </cell>
          <cell r="N346" t="str">
            <v>万饶</v>
          </cell>
          <cell r="O346">
            <v>57</v>
          </cell>
          <cell r="P346" t="str">
            <v>彭桦</v>
          </cell>
          <cell r="Q346" t="str">
            <v>理科</v>
          </cell>
        </row>
        <row r="347">
          <cell r="A347" t="str">
            <v>513422200511185625</v>
          </cell>
          <cell r="B347">
            <v>10</v>
          </cell>
          <cell r="C347" t="str">
            <v>吴春梅</v>
          </cell>
          <cell r="D347">
            <v>420.5</v>
          </cell>
          <cell r="E347">
            <v>97</v>
          </cell>
          <cell r="F347" t="str">
            <v>岳子琦</v>
          </cell>
          <cell r="G347">
            <v>83.5</v>
          </cell>
          <cell r="H347" t="str">
            <v>刘宗林</v>
          </cell>
          <cell r="I347">
            <v>103</v>
          </cell>
          <cell r="J347" t="str">
            <v>拉初</v>
          </cell>
          <cell r="K347">
            <v>46.5</v>
          </cell>
          <cell r="L347" t="str">
            <v>王友春</v>
          </cell>
          <cell r="M347">
            <v>39</v>
          </cell>
          <cell r="N347" t="str">
            <v>叶小军</v>
          </cell>
          <cell r="O347">
            <v>51.5</v>
          </cell>
          <cell r="P347" t="str">
            <v>彭桦</v>
          </cell>
          <cell r="Q347" t="str">
            <v>理科</v>
          </cell>
        </row>
        <row r="348">
          <cell r="A348" t="str">
            <v>513422200401152515</v>
          </cell>
          <cell r="B348">
            <v>9</v>
          </cell>
          <cell r="C348" t="str">
            <v>吴学刚</v>
          </cell>
          <cell r="D348">
            <v>420.5</v>
          </cell>
          <cell r="E348">
            <v>90</v>
          </cell>
          <cell r="F348" t="str">
            <v>肖锐</v>
          </cell>
          <cell r="G348">
            <v>96.5</v>
          </cell>
          <cell r="H348" t="str">
            <v>赵云川</v>
          </cell>
          <cell r="I348">
            <v>92.5</v>
          </cell>
          <cell r="J348" t="str">
            <v>彭丹</v>
          </cell>
          <cell r="K348">
            <v>41</v>
          </cell>
          <cell r="L348" t="str">
            <v>沈志霞</v>
          </cell>
          <cell r="M348">
            <v>56.5</v>
          </cell>
          <cell r="N348" t="str">
            <v>李荣鑫</v>
          </cell>
          <cell r="O348">
            <v>44</v>
          </cell>
          <cell r="P348" t="str">
            <v>张弘</v>
          </cell>
          <cell r="Q348" t="str">
            <v>理科</v>
          </cell>
        </row>
        <row r="349">
          <cell r="A349" t="str">
            <v>513422200310012912</v>
          </cell>
          <cell r="B349">
            <v>11</v>
          </cell>
          <cell r="C349" t="str">
            <v>吉歪哈</v>
          </cell>
          <cell r="D349">
            <v>419</v>
          </cell>
          <cell r="E349">
            <v>98.5</v>
          </cell>
          <cell r="F349" t="str">
            <v>易涛</v>
          </cell>
          <cell r="G349">
            <v>79.5</v>
          </cell>
          <cell r="H349" t="str">
            <v>央宗娜姆</v>
          </cell>
          <cell r="I349">
            <v>85.5</v>
          </cell>
          <cell r="J349" t="str">
            <v>曾佳瑶</v>
          </cell>
          <cell r="K349">
            <v>51.5</v>
          </cell>
          <cell r="L349" t="str">
            <v>赵建超</v>
          </cell>
          <cell r="M349">
            <v>43.5</v>
          </cell>
          <cell r="N349" t="str">
            <v>万饶</v>
          </cell>
          <cell r="O349">
            <v>60.5</v>
          </cell>
          <cell r="P349" t="str">
            <v>张弘</v>
          </cell>
          <cell r="Q349" t="str">
            <v>理科</v>
          </cell>
        </row>
        <row r="350">
          <cell r="A350" t="str">
            <v>513422200208132117</v>
          </cell>
          <cell r="B350">
            <v>9</v>
          </cell>
          <cell r="C350" t="str">
            <v>胡发兵</v>
          </cell>
          <cell r="D350">
            <v>417.5</v>
          </cell>
          <cell r="E350">
            <v>95</v>
          </cell>
          <cell r="F350" t="str">
            <v>肖锐</v>
          </cell>
          <cell r="G350">
            <v>114</v>
          </cell>
          <cell r="H350" t="str">
            <v>赵云川</v>
          </cell>
          <cell r="I350">
            <v>63</v>
          </cell>
          <cell r="J350" t="str">
            <v>彭丹</v>
          </cell>
          <cell r="K350">
            <v>61.5</v>
          </cell>
          <cell r="L350" t="str">
            <v>沈志霞</v>
          </cell>
          <cell r="M350">
            <v>43.5</v>
          </cell>
          <cell r="N350" t="str">
            <v>李荣鑫</v>
          </cell>
          <cell r="O350">
            <v>40.5</v>
          </cell>
          <cell r="P350" t="str">
            <v>张弘</v>
          </cell>
          <cell r="Q350" t="str">
            <v>理科</v>
          </cell>
        </row>
        <row r="351">
          <cell r="A351" t="str">
            <v>513422200205082134</v>
          </cell>
          <cell r="B351">
            <v>9</v>
          </cell>
          <cell r="C351" t="str">
            <v>吕龙</v>
          </cell>
          <cell r="D351">
            <v>415</v>
          </cell>
          <cell r="E351">
            <v>74</v>
          </cell>
          <cell r="F351" t="str">
            <v>肖锐</v>
          </cell>
          <cell r="G351">
            <v>98</v>
          </cell>
          <cell r="H351" t="str">
            <v>赵云川</v>
          </cell>
          <cell r="I351">
            <v>72</v>
          </cell>
          <cell r="J351" t="str">
            <v>彭丹</v>
          </cell>
          <cell r="K351">
            <v>66.5</v>
          </cell>
          <cell r="L351" t="str">
            <v>沈志霞</v>
          </cell>
          <cell r="M351">
            <v>52.5</v>
          </cell>
          <cell r="N351" t="str">
            <v>李荣鑫</v>
          </cell>
          <cell r="O351">
            <v>52</v>
          </cell>
          <cell r="P351" t="str">
            <v>张弘</v>
          </cell>
          <cell r="Q351" t="str">
            <v>理科</v>
          </cell>
        </row>
        <row r="352">
          <cell r="A352" t="str">
            <v>513422200309081742</v>
          </cell>
          <cell r="B352">
            <v>9</v>
          </cell>
          <cell r="C352" t="str">
            <v>鲁巫几</v>
          </cell>
          <cell r="D352">
            <v>415</v>
          </cell>
          <cell r="E352">
            <v>95</v>
          </cell>
          <cell r="F352" t="str">
            <v>肖锐</v>
          </cell>
          <cell r="G352">
            <v>101.5</v>
          </cell>
          <cell r="H352" t="str">
            <v>赵云川</v>
          </cell>
          <cell r="I352">
            <v>93</v>
          </cell>
          <cell r="J352" t="str">
            <v>彭丹</v>
          </cell>
          <cell r="K352">
            <v>31</v>
          </cell>
          <cell r="L352" t="str">
            <v>沈志霞</v>
          </cell>
          <cell r="M352">
            <v>44</v>
          </cell>
          <cell r="N352" t="str">
            <v>李荣鑫</v>
          </cell>
          <cell r="O352">
            <v>50.5</v>
          </cell>
          <cell r="P352" t="str">
            <v>张弘</v>
          </cell>
          <cell r="Q352" t="str">
            <v>理科</v>
          </cell>
        </row>
        <row r="353">
          <cell r="A353" t="str">
            <v>51342220030902502X</v>
          </cell>
          <cell r="B353">
            <v>9</v>
          </cell>
          <cell r="C353" t="str">
            <v>年吉</v>
          </cell>
          <cell r="D353">
            <v>414.5</v>
          </cell>
          <cell r="E353">
            <v>91</v>
          </cell>
          <cell r="F353" t="str">
            <v>肖锐</v>
          </cell>
          <cell r="G353">
            <v>84.5</v>
          </cell>
          <cell r="H353" t="str">
            <v>赵云川</v>
          </cell>
          <cell r="I353">
            <v>108</v>
          </cell>
          <cell r="J353" t="str">
            <v>彭丹</v>
          </cell>
          <cell r="K353">
            <v>26.5</v>
          </cell>
          <cell r="L353" t="str">
            <v>沈志霞</v>
          </cell>
          <cell r="M353">
            <v>53</v>
          </cell>
          <cell r="N353" t="str">
            <v>李荣鑫</v>
          </cell>
          <cell r="O353">
            <v>51.5</v>
          </cell>
          <cell r="P353" t="str">
            <v>张弘</v>
          </cell>
          <cell r="Q353" t="str">
            <v>理科</v>
          </cell>
        </row>
        <row r="354">
          <cell r="A354" t="str">
            <v>513422200304065014</v>
          </cell>
          <cell r="B354">
            <v>9</v>
          </cell>
          <cell r="C354" t="str">
            <v>甲阿塔</v>
          </cell>
          <cell r="D354">
            <v>414</v>
          </cell>
          <cell r="E354">
            <v>99</v>
          </cell>
          <cell r="F354" t="str">
            <v>肖锐</v>
          </cell>
          <cell r="G354">
            <v>92</v>
          </cell>
          <cell r="H354" t="str">
            <v>赵云川</v>
          </cell>
          <cell r="I354">
            <v>63</v>
          </cell>
          <cell r="J354" t="str">
            <v>彭丹</v>
          </cell>
          <cell r="K354">
            <v>58.5</v>
          </cell>
          <cell r="L354" t="str">
            <v>沈志霞</v>
          </cell>
          <cell r="M354">
            <v>45.5</v>
          </cell>
          <cell r="N354" t="str">
            <v>李荣鑫</v>
          </cell>
          <cell r="O354">
            <v>56</v>
          </cell>
          <cell r="P354" t="str">
            <v>张弘</v>
          </cell>
          <cell r="Q354" t="str">
            <v>理科</v>
          </cell>
        </row>
        <row r="355">
          <cell r="A355" t="str">
            <v>513422200302240018</v>
          </cell>
          <cell r="B355">
            <v>10</v>
          </cell>
          <cell r="C355" t="str">
            <v>杨小华</v>
          </cell>
          <cell r="D355">
            <v>412.5</v>
          </cell>
          <cell r="E355">
            <v>90.5</v>
          </cell>
          <cell r="F355" t="str">
            <v>岳子琦</v>
          </cell>
          <cell r="G355">
            <v>72</v>
          </cell>
          <cell r="H355" t="str">
            <v>刘宗林</v>
          </cell>
          <cell r="I355">
            <v>108</v>
          </cell>
          <cell r="J355" t="str">
            <v>拉初</v>
          </cell>
          <cell r="K355">
            <v>49.5</v>
          </cell>
          <cell r="L355" t="str">
            <v>王友春</v>
          </cell>
          <cell r="M355">
            <v>32</v>
          </cell>
          <cell r="N355" t="str">
            <v>叶小军</v>
          </cell>
          <cell r="O355">
            <v>60.5</v>
          </cell>
          <cell r="P355" t="str">
            <v>彭桦</v>
          </cell>
          <cell r="Q355" t="str">
            <v>理科</v>
          </cell>
        </row>
        <row r="356">
          <cell r="A356" t="str">
            <v>513422200004191115</v>
          </cell>
          <cell r="B356">
            <v>11</v>
          </cell>
          <cell r="C356" t="str">
            <v>吕建辉</v>
          </cell>
          <cell r="D356">
            <v>412.5</v>
          </cell>
          <cell r="E356">
            <v>98.5</v>
          </cell>
          <cell r="F356" t="str">
            <v>易涛</v>
          </cell>
          <cell r="G356">
            <v>69.5</v>
          </cell>
          <cell r="H356" t="str">
            <v>央宗娜姆</v>
          </cell>
          <cell r="I356">
            <v>106.5</v>
          </cell>
          <cell r="J356" t="str">
            <v>曾佳瑶</v>
          </cell>
          <cell r="K356">
            <v>54.5</v>
          </cell>
          <cell r="L356" t="str">
            <v>赵建超</v>
          </cell>
          <cell r="M356">
            <v>29</v>
          </cell>
          <cell r="N356" t="str">
            <v>万饶</v>
          </cell>
          <cell r="O356">
            <v>54.5</v>
          </cell>
          <cell r="P356" t="str">
            <v>张弘</v>
          </cell>
          <cell r="Q356" t="str">
            <v>理科</v>
          </cell>
        </row>
        <row r="357">
          <cell r="A357" t="str">
            <v>513422200204061518</v>
          </cell>
          <cell r="B357">
            <v>9</v>
          </cell>
          <cell r="C357" t="str">
            <v>谭远强</v>
          </cell>
          <cell r="D357">
            <v>412.5</v>
          </cell>
          <cell r="E357">
            <v>85.5</v>
          </cell>
          <cell r="F357" t="str">
            <v>肖锐</v>
          </cell>
          <cell r="G357">
            <v>96</v>
          </cell>
          <cell r="H357" t="str">
            <v>赵云川</v>
          </cell>
          <cell r="I357">
            <v>78</v>
          </cell>
          <cell r="J357" t="str">
            <v>彭丹</v>
          </cell>
          <cell r="K357">
            <v>56</v>
          </cell>
          <cell r="L357" t="str">
            <v>沈志霞</v>
          </cell>
          <cell r="M357">
            <v>43</v>
          </cell>
          <cell r="N357" t="str">
            <v>李荣鑫</v>
          </cell>
          <cell r="O357">
            <v>54</v>
          </cell>
          <cell r="P357" t="str">
            <v>张弘</v>
          </cell>
          <cell r="Q357" t="str">
            <v>理科</v>
          </cell>
        </row>
        <row r="358">
          <cell r="A358" t="str">
            <v>513422200402092518</v>
          </cell>
          <cell r="B358">
            <v>6</v>
          </cell>
          <cell r="C358" t="str">
            <v>伍小兵</v>
          </cell>
          <cell r="D358">
            <v>412.5</v>
          </cell>
          <cell r="E358">
            <v>102</v>
          </cell>
          <cell r="F358" t="str">
            <v>易涛</v>
          </cell>
          <cell r="G358">
            <v>90</v>
          </cell>
          <cell r="H358" t="str">
            <v>央宗娜姆</v>
          </cell>
          <cell r="I358">
            <v>57</v>
          </cell>
          <cell r="J358" t="str">
            <v>兰卡布尺</v>
          </cell>
          <cell r="K358">
            <v>52.5</v>
          </cell>
          <cell r="L358" t="str">
            <v>夏宇</v>
          </cell>
          <cell r="M358">
            <v>61</v>
          </cell>
          <cell r="N358" t="str">
            <v>叶小军</v>
          </cell>
          <cell r="O358">
            <v>50</v>
          </cell>
          <cell r="P358" t="str">
            <v>张弘</v>
          </cell>
          <cell r="Q358" t="str">
            <v>理科</v>
          </cell>
        </row>
        <row r="359">
          <cell r="A359" t="str">
            <v>513422200010102510</v>
          </cell>
          <cell r="B359">
            <v>7</v>
          </cell>
          <cell r="C359" t="str">
            <v>熊小同</v>
          </cell>
          <cell r="D359">
            <v>411.5</v>
          </cell>
          <cell r="E359">
            <v>103</v>
          </cell>
          <cell r="F359" t="str">
            <v>肖锐</v>
          </cell>
          <cell r="G359">
            <v>85</v>
          </cell>
          <cell r="H359" t="str">
            <v>邓国华</v>
          </cell>
          <cell r="I359">
            <v>92</v>
          </cell>
          <cell r="J359" t="str">
            <v>兰卡布尺</v>
          </cell>
          <cell r="K359">
            <v>36</v>
          </cell>
          <cell r="L359" t="str">
            <v>夏宇</v>
          </cell>
          <cell r="M359">
            <v>43</v>
          </cell>
          <cell r="N359" t="str">
            <v>李荣鑫</v>
          </cell>
          <cell r="O359">
            <v>52.5</v>
          </cell>
          <cell r="P359" t="str">
            <v>彭桦</v>
          </cell>
          <cell r="Q359" t="str">
            <v>理科</v>
          </cell>
        </row>
        <row r="360">
          <cell r="A360" t="str">
            <v>513422200307260018</v>
          </cell>
          <cell r="B360">
            <v>10</v>
          </cell>
          <cell r="C360" t="str">
            <v>偏初益西</v>
          </cell>
          <cell r="D360">
            <v>411</v>
          </cell>
          <cell r="E360">
            <v>97</v>
          </cell>
          <cell r="F360" t="str">
            <v>岳子琦</v>
          </cell>
          <cell r="G360">
            <v>94.5</v>
          </cell>
          <cell r="H360" t="str">
            <v>刘宗林</v>
          </cell>
          <cell r="I360">
            <v>63.5</v>
          </cell>
          <cell r="J360" t="str">
            <v>拉初</v>
          </cell>
          <cell r="K360">
            <v>49</v>
          </cell>
          <cell r="L360" t="str">
            <v>王友春</v>
          </cell>
          <cell r="M360">
            <v>52.5</v>
          </cell>
          <cell r="N360" t="str">
            <v>叶小军</v>
          </cell>
          <cell r="O360">
            <v>54.5</v>
          </cell>
          <cell r="P360" t="str">
            <v>彭桦</v>
          </cell>
          <cell r="Q360" t="str">
            <v>理科</v>
          </cell>
        </row>
        <row r="361">
          <cell r="A361" t="str">
            <v>51342220020405211X</v>
          </cell>
          <cell r="B361">
            <v>7</v>
          </cell>
          <cell r="C361" t="str">
            <v>李生槐</v>
          </cell>
          <cell r="D361">
            <v>410.5</v>
          </cell>
          <cell r="E361">
            <v>89</v>
          </cell>
          <cell r="F361" t="str">
            <v>肖锐</v>
          </cell>
          <cell r="G361">
            <v>117.5</v>
          </cell>
          <cell r="H361" t="str">
            <v>邓国华</v>
          </cell>
          <cell r="I361">
            <v>38.5</v>
          </cell>
          <cell r="J361" t="str">
            <v>兰卡布尺</v>
          </cell>
          <cell r="K361">
            <v>72</v>
          </cell>
          <cell r="L361" t="str">
            <v>夏宇</v>
          </cell>
          <cell r="M361">
            <v>40.5</v>
          </cell>
          <cell r="N361" t="str">
            <v>李荣鑫</v>
          </cell>
          <cell r="O361">
            <v>53</v>
          </cell>
          <cell r="P361" t="str">
            <v>彭桦</v>
          </cell>
          <cell r="Q361" t="str">
            <v>理科</v>
          </cell>
        </row>
        <row r="362">
          <cell r="A362" t="str">
            <v>513422200406010049</v>
          </cell>
          <cell r="B362">
            <v>11</v>
          </cell>
          <cell r="C362" t="str">
            <v>杨航</v>
          </cell>
          <cell r="D362">
            <v>410.5</v>
          </cell>
          <cell r="E362">
            <v>99</v>
          </cell>
          <cell r="F362" t="str">
            <v>易涛</v>
          </cell>
          <cell r="G362">
            <v>79</v>
          </cell>
          <cell r="H362" t="str">
            <v>央宗娜姆</v>
          </cell>
          <cell r="I362">
            <v>104</v>
          </cell>
          <cell r="J362" t="str">
            <v>曾佳瑶</v>
          </cell>
          <cell r="K362">
            <v>43.5</v>
          </cell>
          <cell r="L362" t="str">
            <v>赵建超</v>
          </cell>
          <cell r="M362">
            <v>43</v>
          </cell>
          <cell r="N362" t="str">
            <v>万饶</v>
          </cell>
          <cell r="O362">
            <v>42</v>
          </cell>
          <cell r="P362" t="str">
            <v>张弘</v>
          </cell>
          <cell r="Q362" t="str">
            <v>理科</v>
          </cell>
        </row>
        <row r="363">
          <cell r="A363" t="str">
            <v>513422200306203628</v>
          </cell>
          <cell r="B363">
            <v>10</v>
          </cell>
          <cell r="C363" t="str">
            <v>吴进芹</v>
          </cell>
          <cell r="D363">
            <v>410</v>
          </cell>
          <cell r="E363">
            <v>85.5</v>
          </cell>
          <cell r="F363" t="str">
            <v>岳子琦</v>
          </cell>
          <cell r="G363">
            <v>63</v>
          </cell>
          <cell r="H363" t="str">
            <v>刘宗林</v>
          </cell>
          <cell r="I363">
            <v>119</v>
          </cell>
          <cell r="J363" t="str">
            <v>拉初</v>
          </cell>
          <cell r="K363">
            <v>52</v>
          </cell>
          <cell r="L363" t="str">
            <v>王友春</v>
          </cell>
          <cell r="M363">
            <v>38</v>
          </cell>
          <cell r="N363" t="str">
            <v>叶小军</v>
          </cell>
          <cell r="O363">
            <v>52.5</v>
          </cell>
          <cell r="P363" t="str">
            <v>彭桦</v>
          </cell>
          <cell r="Q363" t="str">
            <v>理科</v>
          </cell>
        </row>
        <row r="364">
          <cell r="A364" t="str">
            <v>513422200209010015</v>
          </cell>
          <cell r="B364">
            <v>9</v>
          </cell>
          <cell r="C364" t="str">
            <v>马海峰</v>
          </cell>
          <cell r="D364">
            <v>406</v>
          </cell>
          <cell r="E364">
            <v>92.5</v>
          </cell>
          <cell r="F364" t="str">
            <v>肖锐</v>
          </cell>
          <cell r="G364">
            <v>89.5</v>
          </cell>
          <cell r="H364" t="str">
            <v>赵云川</v>
          </cell>
          <cell r="I364">
            <v>86</v>
          </cell>
          <cell r="J364" t="str">
            <v>彭丹</v>
          </cell>
          <cell r="K364">
            <v>39</v>
          </cell>
          <cell r="L364" t="str">
            <v>沈志霞</v>
          </cell>
          <cell r="M364">
            <v>42</v>
          </cell>
          <cell r="N364" t="str">
            <v>李荣鑫</v>
          </cell>
          <cell r="O364">
            <v>57</v>
          </cell>
          <cell r="P364" t="str">
            <v>张弘</v>
          </cell>
          <cell r="Q364" t="str">
            <v>理科</v>
          </cell>
        </row>
        <row r="365">
          <cell r="A365" t="str">
            <v>513422200401205023</v>
          </cell>
          <cell r="B365">
            <v>9</v>
          </cell>
          <cell r="C365" t="str">
            <v>次里拉木</v>
          </cell>
          <cell r="D365">
            <v>406</v>
          </cell>
          <cell r="E365">
            <v>102.5</v>
          </cell>
          <cell r="F365" t="str">
            <v>肖锐</v>
          </cell>
          <cell r="G365">
            <v>98</v>
          </cell>
          <cell r="H365" t="str">
            <v>赵云川</v>
          </cell>
          <cell r="I365">
            <v>87.5</v>
          </cell>
          <cell r="J365" t="str">
            <v>彭丹</v>
          </cell>
          <cell r="K365">
            <v>32</v>
          </cell>
          <cell r="L365" t="str">
            <v>沈志霞</v>
          </cell>
          <cell r="M365">
            <v>41</v>
          </cell>
          <cell r="N365" t="str">
            <v>李荣鑫</v>
          </cell>
          <cell r="O365">
            <v>45</v>
          </cell>
          <cell r="P365" t="str">
            <v>张弘</v>
          </cell>
          <cell r="Q365" t="str">
            <v>理科</v>
          </cell>
        </row>
        <row r="366">
          <cell r="A366" t="str">
            <v>513422200206156414</v>
          </cell>
          <cell r="B366">
            <v>10</v>
          </cell>
          <cell r="C366" t="str">
            <v>鲁绒次仁</v>
          </cell>
          <cell r="D366">
            <v>405</v>
          </cell>
          <cell r="E366">
            <v>90.5</v>
          </cell>
          <cell r="F366" t="str">
            <v>岳子琦</v>
          </cell>
          <cell r="G366">
            <v>91</v>
          </cell>
          <cell r="H366" t="str">
            <v>刘宗林</v>
          </cell>
          <cell r="I366">
            <v>75.5</v>
          </cell>
          <cell r="J366" t="str">
            <v>拉初</v>
          </cell>
          <cell r="K366">
            <v>53</v>
          </cell>
          <cell r="L366" t="str">
            <v>王友春</v>
          </cell>
          <cell r="M366">
            <v>41</v>
          </cell>
          <cell r="N366" t="str">
            <v>叶小军</v>
          </cell>
          <cell r="O366">
            <v>54</v>
          </cell>
          <cell r="P366" t="str">
            <v>彭桦</v>
          </cell>
          <cell r="Q366" t="str">
            <v>理科</v>
          </cell>
        </row>
        <row r="367">
          <cell r="A367" t="str">
            <v>513422200404140026</v>
          </cell>
          <cell r="B367">
            <v>11</v>
          </cell>
          <cell r="C367" t="str">
            <v>马跃玲</v>
          </cell>
          <cell r="D367">
            <v>405</v>
          </cell>
          <cell r="E367">
            <v>92.5</v>
          </cell>
          <cell r="F367" t="str">
            <v>易涛</v>
          </cell>
          <cell r="G367">
            <v>93.5</v>
          </cell>
          <cell r="H367" t="str">
            <v>央宗娜姆</v>
          </cell>
          <cell r="I367">
            <v>79.5</v>
          </cell>
          <cell r="J367" t="str">
            <v>曾佳瑶</v>
          </cell>
          <cell r="K367">
            <v>54.5</v>
          </cell>
          <cell r="L367" t="str">
            <v>赵建超</v>
          </cell>
          <cell r="M367">
            <v>39.5</v>
          </cell>
          <cell r="N367" t="str">
            <v>万饶</v>
          </cell>
          <cell r="O367">
            <v>45.5</v>
          </cell>
          <cell r="P367" t="str">
            <v>张弘</v>
          </cell>
          <cell r="Q367" t="str">
            <v>理科</v>
          </cell>
        </row>
        <row r="368">
          <cell r="A368" t="str">
            <v>513422200310050919</v>
          </cell>
          <cell r="B368">
            <v>10</v>
          </cell>
          <cell r="C368" t="str">
            <v>谭金卓</v>
          </cell>
          <cell r="D368">
            <v>404.5</v>
          </cell>
          <cell r="E368">
            <v>109</v>
          </cell>
          <cell r="F368" t="str">
            <v>岳子琦</v>
          </cell>
          <cell r="G368">
            <v>85.5</v>
          </cell>
          <cell r="H368" t="str">
            <v>刘宗林</v>
          </cell>
          <cell r="I368">
            <v>75.5</v>
          </cell>
          <cell r="J368" t="str">
            <v>拉初</v>
          </cell>
          <cell r="K368">
            <v>38</v>
          </cell>
          <cell r="L368" t="str">
            <v>王友春</v>
          </cell>
          <cell r="M368">
            <v>49</v>
          </cell>
          <cell r="N368" t="str">
            <v>叶小军</v>
          </cell>
          <cell r="O368">
            <v>47.5</v>
          </cell>
          <cell r="P368" t="str">
            <v>彭桦</v>
          </cell>
          <cell r="Q368" t="str">
            <v>理科</v>
          </cell>
        </row>
        <row r="369">
          <cell r="A369" t="str">
            <v>513422200111182513</v>
          </cell>
          <cell r="B369">
            <v>11</v>
          </cell>
          <cell r="C369" t="str">
            <v>何伟</v>
          </cell>
          <cell r="D369">
            <v>403.5</v>
          </cell>
          <cell r="E369">
            <v>94</v>
          </cell>
          <cell r="F369" t="str">
            <v>易涛</v>
          </cell>
          <cell r="G369">
            <v>103</v>
          </cell>
          <cell r="H369" t="str">
            <v>央宗娜姆</v>
          </cell>
          <cell r="I369">
            <v>69.5</v>
          </cell>
          <cell r="J369" t="str">
            <v>曾佳瑶</v>
          </cell>
          <cell r="K369">
            <v>45</v>
          </cell>
          <cell r="L369" t="str">
            <v>赵建超</v>
          </cell>
          <cell r="M369">
            <v>38</v>
          </cell>
          <cell r="N369" t="str">
            <v>万饶</v>
          </cell>
          <cell r="O369">
            <v>54</v>
          </cell>
          <cell r="P369" t="str">
            <v>张弘</v>
          </cell>
          <cell r="Q369" t="str">
            <v>理科</v>
          </cell>
        </row>
        <row r="370">
          <cell r="A370" t="str">
            <v>513422199910242310</v>
          </cell>
          <cell r="B370">
            <v>11</v>
          </cell>
          <cell r="C370" t="str">
            <v>方超辉</v>
          </cell>
          <cell r="D370">
            <v>403</v>
          </cell>
          <cell r="E370">
            <v>92.5</v>
          </cell>
          <cell r="F370" t="str">
            <v>易涛</v>
          </cell>
          <cell r="G370">
            <v>82</v>
          </cell>
          <cell r="H370" t="str">
            <v>央宗娜姆</v>
          </cell>
          <cell r="I370">
            <v>93</v>
          </cell>
          <cell r="J370" t="str">
            <v>曾佳瑶</v>
          </cell>
          <cell r="K370">
            <v>47</v>
          </cell>
          <cell r="L370" t="str">
            <v>赵建超</v>
          </cell>
          <cell r="M370">
            <v>30</v>
          </cell>
          <cell r="N370" t="str">
            <v>万饶</v>
          </cell>
          <cell r="O370">
            <v>58.5</v>
          </cell>
          <cell r="P370" t="str">
            <v>张弘</v>
          </cell>
          <cell r="Q370" t="str">
            <v>理科</v>
          </cell>
        </row>
        <row r="371">
          <cell r="A371" t="str">
            <v>513422200304043421</v>
          </cell>
          <cell r="B371">
            <v>10</v>
          </cell>
          <cell r="C371" t="str">
            <v>玎曾卓玛</v>
          </cell>
          <cell r="D371">
            <v>402</v>
          </cell>
          <cell r="E371">
            <v>109.5</v>
          </cell>
          <cell r="F371" t="str">
            <v>岳子琦</v>
          </cell>
          <cell r="G371">
            <v>59.5</v>
          </cell>
          <cell r="H371" t="str">
            <v>刘宗林</v>
          </cell>
          <cell r="I371">
            <v>95.5</v>
          </cell>
          <cell r="J371" t="str">
            <v>拉初</v>
          </cell>
          <cell r="K371">
            <v>40.5</v>
          </cell>
          <cell r="L371" t="str">
            <v>王友春</v>
          </cell>
          <cell r="M371">
            <v>32.5</v>
          </cell>
          <cell r="N371" t="str">
            <v>叶小军</v>
          </cell>
          <cell r="O371">
            <v>64.5</v>
          </cell>
          <cell r="P371" t="str">
            <v>彭桦</v>
          </cell>
          <cell r="Q371" t="str">
            <v>理科</v>
          </cell>
        </row>
        <row r="372">
          <cell r="A372" t="str">
            <v>513422200310270321</v>
          </cell>
          <cell r="B372">
            <v>10</v>
          </cell>
          <cell r="C372" t="str">
            <v>马碧云</v>
          </cell>
          <cell r="D372">
            <v>401.5</v>
          </cell>
          <cell r="E372">
            <v>95.5</v>
          </cell>
          <cell r="F372" t="str">
            <v>岳子琦</v>
          </cell>
          <cell r="G372">
            <v>55</v>
          </cell>
          <cell r="H372" t="str">
            <v>刘宗林</v>
          </cell>
          <cell r="I372">
            <v>84</v>
          </cell>
          <cell r="J372" t="str">
            <v>拉初</v>
          </cell>
          <cell r="K372">
            <v>64</v>
          </cell>
          <cell r="L372" t="str">
            <v>王友春</v>
          </cell>
          <cell r="M372">
            <v>48</v>
          </cell>
          <cell r="N372" t="str">
            <v>叶小军</v>
          </cell>
          <cell r="O372">
            <v>55</v>
          </cell>
          <cell r="P372" t="str">
            <v>彭桦</v>
          </cell>
          <cell r="Q372" t="str">
            <v>理科</v>
          </cell>
        </row>
        <row r="373">
          <cell r="A373" t="str">
            <v>513422200405010020</v>
          </cell>
          <cell r="B373">
            <v>10</v>
          </cell>
          <cell r="C373" t="str">
            <v>马文俊</v>
          </cell>
          <cell r="D373">
            <v>400.5</v>
          </cell>
          <cell r="E373">
            <v>99</v>
          </cell>
          <cell r="F373" t="str">
            <v>岳子琦</v>
          </cell>
          <cell r="G373">
            <v>86.5</v>
          </cell>
          <cell r="H373" t="str">
            <v>刘宗林</v>
          </cell>
          <cell r="I373">
            <v>100.5</v>
          </cell>
          <cell r="J373" t="str">
            <v>拉初</v>
          </cell>
          <cell r="K373">
            <v>18</v>
          </cell>
          <cell r="L373" t="str">
            <v>王友春</v>
          </cell>
          <cell r="M373">
            <v>45.5</v>
          </cell>
          <cell r="N373" t="str">
            <v>叶小军</v>
          </cell>
          <cell r="O373">
            <v>51</v>
          </cell>
          <cell r="P373" t="str">
            <v>彭桦</v>
          </cell>
          <cell r="Q373" t="str">
            <v>理科</v>
          </cell>
        </row>
        <row r="374">
          <cell r="A374" t="str">
            <v>513422200402106625</v>
          </cell>
          <cell r="B374">
            <v>10</v>
          </cell>
          <cell r="C374" t="str">
            <v>杜吉香</v>
          </cell>
          <cell r="D374">
            <v>400.5</v>
          </cell>
          <cell r="E374">
            <v>105</v>
          </cell>
          <cell r="F374" t="str">
            <v>岳子琦</v>
          </cell>
          <cell r="G374">
            <v>73</v>
          </cell>
          <cell r="H374" t="str">
            <v>刘宗林</v>
          </cell>
          <cell r="I374">
            <v>95.5</v>
          </cell>
          <cell r="J374" t="str">
            <v>拉初</v>
          </cell>
          <cell r="K374">
            <v>46.5</v>
          </cell>
          <cell r="L374" t="str">
            <v>王友春</v>
          </cell>
          <cell r="M374">
            <v>30</v>
          </cell>
          <cell r="N374" t="str">
            <v>叶小军</v>
          </cell>
          <cell r="O374">
            <v>50.5</v>
          </cell>
          <cell r="P374" t="str">
            <v>彭桦</v>
          </cell>
          <cell r="Q374" t="str">
            <v>理科</v>
          </cell>
        </row>
        <row r="375">
          <cell r="A375" t="str">
            <v>513422200206092115</v>
          </cell>
          <cell r="B375">
            <v>10</v>
          </cell>
          <cell r="C375" t="str">
            <v>魏丛秋</v>
          </cell>
          <cell r="D375">
            <v>400</v>
          </cell>
          <cell r="E375">
            <v>98.5</v>
          </cell>
          <cell r="F375" t="str">
            <v>岳子琦</v>
          </cell>
          <cell r="G375">
            <v>72</v>
          </cell>
          <cell r="H375" t="str">
            <v>刘宗林</v>
          </cell>
          <cell r="I375">
            <v>70.5</v>
          </cell>
          <cell r="J375" t="str">
            <v>拉初</v>
          </cell>
          <cell r="K375">
            <v>31</v>
          </cell>
          <cell r="L375" t="str">
            <v>王友春</v>
          </cell>
          <cell r="M375">
            <v>71</v>
          </cell>
          <cell r="N375" t="str">
            <v>叶小军</v>
          </cell>
          <cell r="O375">
            <v>57</v>
          </cell>
          <cell r="P375" t="str">
            <v>彭桦</v>
          </cell>
          <cell r="Q375" t="str">
            <v>理科</v>
          </cell>
        </row>
        <row r="376">
          <cell r="A376" t="str">
            <v>513422200201152916</v>
          </cell>
          <cell r="B376">
            <v>9</v>
          </cell>
          <cell r="C376" t="str">
            <v>苟勇才</v>
          </cell>
          <cell r="D376">
            <v>400</v>
          </cell>
          <cell r="E376">
            <v>88.5</v>
          </cell>
          <cell r="F376" t="str">
            <v>肖锐</v>
          </cell>
          <cell r="G376">
            <v>87</v>
          </cell>
          <cell r="H376" t="str">
            <v>赵云川</v>
          </cell>
          <cell r="I376">
            <v>84</v>
          </cell>
          <cell r="J376" t="str">
            <v>彭丹</v>
          </cell>
          <cell r="K376">
            <v>32.5</v>
          </cell>
          <cell r="L376" t="str">
            <v>沈志霞</v>
          </cell>
          <cell r="M376">
            <v>53.5</v>
          </cell>
          <cell r="N376" t="str">
            <v>李荣鑫</v>
          </cell>
          <cell r="O376">
            <v>54.5</v>
          </cell>
          <cell r="P376" t="str">
            <v>张弘</v>
          </cell>
          <cell r="Q376" t="str">
            <v>理科</v>
          </cell>
        </row>
        <row r="377">
          <cell r="A377" t="str">
            <v>513422200402070722</v>
          </cell>
          <cell r="B377">
            <v>11</v>
          </cell>
          <cell r="C377" t="str">
            <v>汪岚</v>
          </cell>
          <cell r="D377">
            <v>399.5</v>
          </cell>
          <cell r="E377">
            <v>101.5</v>
          </cell>
          <cell r="F377" t="str">
            <v>易涛</v>
          </cell>
          <cell r="G377">
            <v>85</v>
          </cell>
          <cell r="H377" t="str">
            <v>央宗娜姆</v>
          </cell>
          <cell r="I377">
            <v>95.5</v>
          </cell>
          <cell r="J377" t="str">
            <v>曾佳瑶</v>
          </cell>
          <cell r="K377">
            <v>45.5</v>
          </cell>
          <cell r="L377" t="str">
            <v>赵建超</v>
          </cell>
          <cell r="M377">
            <v>29</v>
          </cell>
          <cell r="N377" t="str">
            <v>万饶</v>
          </cell>
          <cell r="O377">
            <v>43</v>
          </cell>
          <cell r="P377" t="str">
            <v>张弘</v>
          </cell>
          <cell r="Q377" t="str">
            <v>理科</v>
          </cell>
        </row>
        <row r="378">
          <cell r="A378" t="str">
            <v>513422200405020931</v>
          </cell>
          <cell r="B378">
            <v>6</v>
          </cell>
          <cell r="C378" t="str">
            <v>邓白林</v>
          </cell>
          <cell r="D378">
            <v>399</v>
          </cell>
          <cell r="E378">
            <v>109</v>
          </cell>
          <cell r="F378" t="str">
            <v>易涛</v>
          </cell>
          <cell r="G378">
            <v>91</v>
          </cell>
          <cell r="H378" t="str">
            <v>央宗娜姆</v>
          </cell>
          <cell r="I378">
            <v>74.5</v>
          </cell>
          <cell r="J378" t="str">
            <v>兰卡布尺</v>
          </cell>
          <cell r="K378">
            <v>25</v>
          </cell>
          <cell r="L378" t="str">
            <v>夏宇</v>
          </cell>
          <cell r="M378">
            <v>46.5</v>
          </cell>
          <cell r="N378" t="str">
            <v>叶小军</v>
          </cell>
          <cell r="O378">
            <v>53</v>
          </cell>
          <cell r="P378" t="str">
            <v>张弘</v>
          </cell>
          <cell r="Q378" t="str">
            <v>理科</v>
          </cell>
        </row>
        <row r="379">
          <cell r="A379" t="str">
            <v>51342220031102291X</v>
          </cell>
          <cell r="B379">
            <v>6</v>
          </cell>
          <cell r="C379" t="str">
            <v>朱茂发</v>
          </cell>
          <cell r="D379">
            <v>398</v>
          </cell>
          <cell r="E379">
            <v>87</v>
          </cell>
          <cell r="F379" t="str">
            <v>易涛</v>
          </cell>
          <cell r="G379">
            <v>110</v>
          </cell>
          <cell r="H379" t="str">
            <v>央宗娜姆</v>
          </cell>
          <cell r="I379">
            <v>67.5</v>
          </cell>
          <cell r="J379" t="str">
            <v>兰卡布尺</v>
          </cell>
          <cell r="K379">
            <v>40.5</v>
          </cell>
          <cell r="L379" t="str">
            <v>夏宇</v>
          </cell>
          <cell r="M379">
            <v>35</v>
          </cell>
          <cell r="N379" t="str">
            <v>叶小军</v>
          </cell>
          <cell r="O379">
            <v>58</v>
          </cell>
          <cell r="P379" t="str">
            <v>张弘</v>
          </cell>
          <cell r="Q379" t="str">
            <v>理科</v>
          </cell>
        </row>
        <row r="380">
          <cell r="A380" t="str">
            <v>51342220000216421X</v>
          </cell>
          <cell r="B380">
            <v>11</v>
          </cell>
          <cell r="C380" t="str">
            <v>古玛次尔</v>
          </cell>
          <cell r="D380">
            <v>397.5</v>
          </cell>
          <cell r="E380">
            <v>98</v>
          </cell>
          <cell r="F380" t="str">
            <v>易涛</v>
          </cell>
          <cell r="G380">
            <v>80</v>
          </cell>
          <cell r="H380" t="str">
            <v>央宗娜姆</v>
          </cell>
          <cell r="I380">
            <v>84</v>
          </cell>
          <cell r="J380" t="str">
            <v>曾佳瑶</v>
          </cell>
          <cell r="K380">
            <v>43.5</v>
          </cell>
          <cell r="L380" t="str">
            <v>赵建超</v>
          </cell>
          <cell r="M380">
            <v>40.5</v>
          </cell>
          <cell r="N380" t="str">
            <v>万饶</v>
          </cell>
          <cell r="O380">
            <v>51.5</v>
          </cell>
          <cell r="P380" t="str">
            <v>张弘</v>
          </cell>
          <cell r="Q380" t="str">
            <v>理科</v>
          </cell>
        </row>
        <row r="381">
          <cell r="A381" t="str">
            <v>513422200306060030</v>
          </cell>
          <cell r="B381">
            <v>6</v>
          </cell>
          <cell r="C381" t="str">
            <v>马土谷</v>
          </cell>
          <cell r="D381">
            <v>396.5</v>
          </cell>
          <cell r="E381">
            <v>94</v>
          </cell>
          <cell r="F381" t="str">
            <v>易涛</v>
          </cell>
          <cell r="G381">
            <v>90</v>
          </cell>
          <cell r="H381" t="str">
            <v>央宗娜姆</v>
          </cell>
          <cell r="I381">
            <v>85.5</v>
          </cell>
          <cell r="J381" t="str">
            <v>兰卡布尺</v>
          </cell>
          <cell r="K381">
            <v>27</v>
          </cell>
          <cell r="L381" t="str">
            <v>夏宇</v>
          </cell>
          <cell r="M381">
            <v>50</v>
          </cell>
          <cell r="N381" t="str">
            <v>叶小军</v>
          </cell>
          <cell r="O381">
            <v>50</v>
          </cell>
          <cell r="P381" t="str">
            <v>张弘</v>
          </cell>
          <cell r="Q381" t="str">
            <v>理科</v>
          </cell>
        </row>
        <row r="382">
          <cell r="A382" t="str">
            <v>513422200301150029</v>
          </cell>
          <cell r="B382">
            <v>11</v>
          </cell>
          <cell r="C382" t="str">
            <v>吕小燕</v>
          </cell>
          <cell r="D382">
            <v>395.5</v>
          </cell>
          <cell r="E382">
            <v>99.5</v>
          </cell>
          <cell r="F382" t="str">
            <v>易涛</v>
          </cell>
          <cell r="G382">
            <v>68</v>
          </cell>
          <cell r="H382" t="str">
            <v>央宗娜姆</v>
          </cell>
          <cell r="I382">
            <v>99</v>
          </cell>
          <cell r="J382" t="str">
            <v>曾佳瑶</v>
          </cell>
          <cell r="K382">
            <v>38.5</v>
          </cell>
          <cell r="L382" t="str">
            <v>赵建超</v>
          </cell>
          <cell r="M382">
            <v>38</v>
          </cell>
          <cell r="N382" t="str">
            <v>万饶</v>
          </cell>
          <cell r="O382">
            <v>52.5</v>
          </cell>
          <cell r="P382" t="str">
            <v>张弘</v>
          </cell>
          <cell r="Q382" t="str">
            <v>理科</v>
          </cell>
        </row>
        <row r="383">
          <cell r="A383" t="str">
            <v>513422200210084812</v>
          </cell>
          <cell r="B383">
            <v>6</v>
          </cell>
          <cell r="C383" t="str">
            <v>鲁绒查理</v>
          </cell>
          <cell r="D383">
            <v>395.5</v>
          </cell>
          <cell r="E383">
            <v>96.5</v>
          </cell>
          <cell r="F383" t="str">
            <v>易涛</v>
          </cell>
          <cell r="G383">
            <v>78.5</v>
          </cell>
          <cell r="H383" t="str">
            <v>央宗娜姆</v>
          </cell>
          <cell r="I383">
            <v>79.5</v>
          </cell>
          <cell r="J383" t="str">
            <v>兰卡布尺</v>
          </cell>
          <cell r="K383">
            <v>50</v>
          </cell>
          <cell r="L383" t="str">
            <v>夏宇</v>
          </cell>
          <cell r="M383">
            <v>39.5</v>
          </cell>
          <cell r="N383" t="str">
            <v>叶小军</v>
          </cell>
          <cell r="O383">
            <v>51.5</v>
          </cell>
          <cell r="P383" t="str">
            <v>张弘</v>
          </cell>
          <cell r="Q383" t="str">
            <v>理科</v>
          </cell>
        </row>
        <row r="384">
          <cell r="A384" t="str">
            <v>513422200107041929</v>
          </cell>
          <cell r="B384">
            <v>10</v>
          </cell>
          <cell r="C384" t="str">
            <v>何志香</v>
          </cell>
          <cell r="D384">
            <v>395.5</v>
          </cell>
          <cell r="E384">
            <v>93</v>
          </cell>
          <cell r="F384" t="str">
            <v>岳子琦</v>
          </cell>
          <cell r="G384">
            <v>85</v>
          </cell>
          <cell r="H384" t="str">
            <v>刘宗林</v>
          </cell>
          <cell r="I384">
            <v>85.5</v>
          </cell>
          <cell r="J384" t="str">
            <v>拉初</v>
          </cell>
          <cell r="K384">
            <v>36</v>
          </cell>
          <cell r="L384" t="str">
            <v>王友春</v>
          </cell>
          <cell r="M384">
            <v>45.5</v>
          </cell>
          <cell r="N384" t="str">
            <v>叶小军</v>
          </cell>
          <cell r="O384">
            <v>50.5</v>
          </cell>
          <cell r="P384" t="str">
            <v>彭桦</v>
          </cell>
          <cell r="Q384" t="str">
            <v>理科</v>
          </cell>
        </row>
        <row r="385">
          <cell r="A385" t="str">
            <v>513422200212256825</v>
          </cell>
          <cell r="B385">
            <v>10</v>
          </cell>
          <cell r="C385" t="str">
            <v>乔英</v>
          </cell>
          <cell r="D385">
            <v>395.5</v>
          </cell>
          <cell r="E385">
            <v>103.5</v>
          </cell>
          <cell r="F385" t="str">
            <v>岳子琦</v>
          </cell>
          <cell r="G385">
            <v>63.5</v>
          </cell>
          <cell r="H385" t="str">
            <v>刘宗林</v>
          </cell>
          <cell r="I385">
            <v>93.5</v>
          </cell>
          <cell r="J385" t="str">
            <v>拉初</v>
          </cell>
          <cell r="K385">
            <v>35</v>
          </cell>
          <cell r="L385" t="str">
            <v>王友春</v>
          </cell>
          <cell r="M385">
            <v>51</v>
          </cell>
          <cell r="N385" t="str">
            <v>叶小军</v>
          </cell>
          <cell r="O385">
            <v>49</v>
          </cell>
          <cell r="P385" t="str">
            <v>彭桦</v>
          </cell>
          <cell r="Q385" t="str">
            <v>理科</v>
          </cell>
        </row>
        <row r="386">
          <cell r="A386" t="str">
            <v>513422200312185024</v>
          </cell>
          <cell r="B386">
            <v>9</v>
          </cell>
          <cell r="C386" t="str">
            <v>波者美</v>
          </cell>
          <cell r="D386">
            <v>395</v>
          </cell>
          <cell r="E386">
            <v>99.5</v>
          </cell>
          <cell r="F386" t="str">
            <v>肖锐</v>
          </cell>
          <cell r="G386">
            <v>79.5</v>
          </cell>
          <cell r="H386" t="str">
            <v>赵云川</v>
          </cell>
          <cell r="I386">
            <v>107.5</v>
          </cell>
          <cell r="J386" t="str">
            <v>彭丹</v>
          </cell>
          <cell r="K386">
            <v>29.5</v>
          </cell>
          <cell r="L386" t="str">
            <v>沈志霞</v>
          </cell>
          <cell r="M386">
            <v>29</v>
          </cell>
          <cell r="N386" t="str">
            <v>李荣鑫</v>
          </cell>
          <cell r="O386">
            <v>50</v>
          </cell>
          <cell r="P386" t="str">
            <v>张弘</v>
          </cell>
          <cell r="Q386" t="str">
            <v>理科</v>
          </cell>
        </row>
        <row r="387">
          <cell r="A387" t="str">
            <v>511524200405035777</v>
          </cell>
          <cell r="B387">
            <v>10</v>
          </cell>
          <cell r="C387" t="str">
            <v>黄宇</v>
          </cell>
          <cell r="D387">
            <v>395</v>
          </cell>
          <cell r="E387">
            <v>87</v>
          </cell>
          <cell r="F387" t="str">
            <v>岳子琦</v>
          </cell>
          <cell r="G387">
            <v>81</v>
          </cell>
          <cell r="H387" t="str">
            <v>刘宗林</v>
          </cell>
          <cell r="I387">
            <v>69</v>
          </cell>
          <cell r="J387" t="str">
            <v>拉初</v>
          </cell>
          <cell r="K387">
            <v>69</v>
          </cell>
          <cell r="L387" t="str">
            <v>王友春</v>
          </cell>
          <cell r="M387">
            <v>42</v>
          </cell>
          <cell r="N387" t="str">
            <v>叶小军</v>
          </cell>
          <cell r="O387">
            <v>47</v>
          </cell>
          <cell r="P387" t="str">
            <v>彭桦</v>
          </cell>
          <cell r="Q387" t="str">
            <v>理科</v>
          </cell>
        </row>
        <row r="388">
          <cell r="A388" t="str">
            <v>513422200311082728</v>
          </cell>
          <cell r="B388">
            <v>9</v>
          </cell>
          <cell r="C388" t="str">
            <v>格桑拉初</v>
          </cell>
          <cell r="D388">
            <v>394</v>
          </cell>
          <cell r="E388">
            <v>92.5</v>
          </cell>
          <cell r="F388" t="str">
            <v>肖锐</v>
          </cell>
          <cell r="G388">
            <v>82.5</v>
          </cell>
          <cell r="H388" t="str">
            <v>赵云川</v>
          </cell>
          <cell r="I388">
            <v>86.5</v>
          </cell>
          <cell r="J388" t="str">
            <v>彭丹</v>
          </cell>
          <cell r="K388">
            <v>34.5</v>
          </cell>
          <cell r="L388" t="str">
            <v>沈志霞</v>
          </cell>
          <cell r="M388">
            <v>43</v>
          </cell>
          <cell r="N388" t="str">
            <v>李荣鑫</v>
          </cell>
          <cell r="O388">
            <v>55</v>
          </cell>
          <cell r="P388" t="str">
            <v>张弘</v>
          </cell>
          <cell r="Q388" t="str">
            <v>理科</v>
          </cell>
        </row>
        <row r="389">
          <cell r="A389" t="str">
            <v>513422200302070311</v>
          </cell>
          <cell r="B389">
            <v>10</v>
          </cell>
          <cell r="C389" t="str">
            <v>张杰</v>
          </cell>
          <cell r="D389">
            <v>394</v>
          </cell>
          <cell r="E389">
            <v>98.5</v>
          </cell>
          <cell r="F389" t="str">
            <v>岳子琦</v>
          </cell>
          <cell r="G389">
            <v>82.5</v>
          </cell>
          <cell r="H389" t="str">
            <v>刘宗林</v>
          </cell>
          <cell r="I389">
            <v>79.5</v>
          </cell>
          <cell r="J389" t="str">
            <v>拉初</v>
          </cell>
          <cell r="K389">
            <v>51.5</v>
          </cell>
          <cell r="L389" t="str">
            <v>王友春</v>
          </cell>
          <cell r="M389">
            <v>39.5</v>
          </cell>
          <cell r="N389" t="str">
            <v>叶小军</v>
          </cell>
          <cell r="O389">
            <v>42.5</v>
          </cell>
          <cell r="P389" t="str">
            <v>彭桦</v>
          </cell>
          <cell r="Q389" t="str">
            <v>理科</v>
          </cell>
        </row>
        <row r="390">
          <cell r="A390" t="str">
            <v>513422200512231531</v>
          </cell>
          <cell r="B390">
            <v>9</v>
          </cell>
          <cell r="C390" t="str">
            <v>毛顺富</v>
          </cell>
          <cell r="D390">
            <v>393.5</v>
          </cell>
          <cell r="E390">
            <v>77</v>
          </cell>
          <cell r="F390" t="str">
            <v>肖锐</v>
          </cell>
          <cell r="G390">
            <v>90</v>
          </cell>
          <cell r="H390" t="str">
            <v>赵云川</v>
          </cell>
          <cell r="I390">
            <v>105.5</v>
          </cell>
          <cell r="J390" t="str">
            <v>彭丹</v>
          </cell>
          <cell r="K390">
            <v>39</v>
          </cell>
          <cell r="L390" t="str">
            <v>沈志霞</v>
          </cell>
          <cell r="M390">
            <v>31</v>
          </cell>
          <cell r="N390" t="str">
            <v>李荣鑫</v>
          </cell>
          <cell r="O390">
            <v>51</v>
          </cell>
          <cell r="P390" t="str">
            <v>张弘</v>
          </cell>
          <cell r="Q390" t="str">
            <v>理科</v>
          </cell>
        </row>
        <row r="391">
          <cell r="A391" t="str">
            <v>513422200305094220</v>
          </cell>
          <cell r="B391">
            <v>7</v>
          </cell>
          <cell r="C391" t="str">
            <v>杨万秀</v>
          </cell>
          <cell r="D391">
            <v>391.5</v>
          </cell>
          <cell r="E391">
            <v>97</v>
          </cell>
          <cell r="F391" t="str">
            <v>肖锐</v>
          </cell>
          <cell r="G391">
            <v>93.5</v>
          </cell>
          <cell r="H391" t="str">
            <v>邓国华</v>
          </cell>
          <cell r="I391">
            <v>59.5</v>
          </cell>
          <cell r="J391" t="str">
            <v>兰卡布尺</v>
          </cell>
          <cell r="K391">
            <v>32</v>
          </cell>
          <cell r="L391" t="str">
            <v>夏宇</v>
          </cell>
          <cell r="M391">
            <v>43</v>
          </cell>
          <cell r="N391" t="str">
            <v>李荣鑫</v>
          </cell>
          <cell r="O391">
            <v>66.5</v>
          </cell>
          <cell r="P391" t="str">
            <v>彭桦</v>
          </cell>
          <cell r="Q391" t="str">
            <v>理科</v>
          </cell>
        </row>
        <row r="392">
          <cell r="A392" t="str">
            <v>513422200204172533</v>
          </cell>
          <cell r="B392">
            <v>8</v>
          </cell>
          <cell r="C392" t="str">
            <v>杨小兵</v>
          </cell>
          <cell r="D392">
            <v>390.5</v>
          </cell>
          <cell r="E392">
            <v>106.5</v>
          </cell>
          <cell r="F392" t="str">
            <v>岳子琦</v>
          </cell>
          <cell r="G392">
            <v>72.5</v>
          </cell>
          <cell r="H392" t="str">
            <v>邓国华</v>
          </cell>
          <cell r="I392">
            <v>60.5</v>
          </cell>
          <cell r="J392" t="str">
            <v>曾佳瑶</v>
          </cell>
          <cell r="K392">
            <v>43</v>
          </cell>
          <cell r="L392" t="str">
            <v>王友春</v>
          </cell>
          <cell r="M392">
            <v>46</v>
          </cell>
          <cell r="N392" t="str">
            <v>万饶</v>
          </cell>
          <cell r="O392">
            <v>62</v>
          </cell>
          <cell r="P392" t="str">
            <v>彭桦</v>
          </cell>
          <cell r="Q392" t="str">
            <v>理科</v>
          </cell>
        </row>
        <row r="393">
          <cell r="A393" t="str">
            <v>513422200308151921</v>
          </cell>
          <cell r="B393">
            <v>7</v>
          </cell>
          <cell r="C393" t="str">
            <v>何龙云</v>
          </cell>
          <cell r="D393">
            <v>390</v>
          </cell>
          <cell r="E393">
            <v>91</v>
          </cell>
          <cell r="F393" t="str">
            <v>肖锐</v>
          </cell>
          <cell r="G393">
            <v>86.5</v>
          </cell>
          <cell r="H393" t="str">
            <v>邓国华</v>
          </cell>
          <cell r="I393">
            <v>78.5</v>
          </cell>
          <cell r="J393" t="str">
            <v>兰卡布尺</v>
          </cell>
          <cell r="K393">
            <v>35.5</v>
          </cell>
          <cell r="L393" t="str">
            <v>夏宇</v>
          </cell>
          <cell r="M393">
            <v>47.5</v>
          </cell>
          <cell r="N393" t="str">
            <v>李荣鑫</v>
          </cell>
          <cell r="O393">
            <v>51</v>
          </cell>
          <cell r="P393" t="str">
            <v>彭桦</v>
          </cell>
          <cell r="Q393" t="str">
            <v>理科</v>
          </cell>
        </row>
        <row r="394">
          <cell r="A394" t="str">
            <v>513422200501056619</v>
          </cell>
          <cell r="B394">
            <v>10</v>
          </cell>
          <cell r="C394" t="str">
            <v>韩永康</v>
          </cell>
          <cell r="D394">
            <v>388.5</v>
          </cell>
          <cell r="E394">
            <v>98.5</v>
          </cell>
          <cell r="F394" t="str">
            <v>岳子琦</v>
          </cell>
          <cell r="G394">
            <v>82.5</v>
          </cell>
          <cell r="H394" t="str">
            <v>刘宗林</v>
          </cell>
          <cell r="I394">
            <v>82.5</v>
          </cell>
          <cell r="J394" t="str">
            <v>拉初</v>
          </cell>
          <cell r="K394">
            <v>49</v>
          </cell>
          <cell r="L394" t="str">
            <v>王友春</v>
          </cell>
          <cell r="M394">
            <v>26</v>
          </cell>
          <cell r="N394" t="str">
            <v>叶小军</v>
          </cell>
          <cell r="O394">
            <v>50</v>
          </cell>
          <cell r="P394" t="str">
            <v>彭桦</v>
          </cell>
          <cell r="Q394" t="str">
            <v>理科</v>
          </cell>
        </row>
        <row r="395">
          <cell r="A395" t="str">
            <v>513422200210220917</v>
          </cell>
          <cell r="B395">
            <v>10</v>
          </cell>
          <cell r="C395" t="str">
            <v>陈岗</v>
          </cell>
          <cell r="D395">
            <v>388.5</v>
          </cell>
          <cell r="E395">
            <v>92.5</v>
          </cell>
          <cell r="F395" t="str">
            <v>岳子琦</v>
          </cell>
          <cell r="G395">
            <v>89.5</v>
          </cell>
          <cell r="H395" t="str">
            <v>刘宗林</v>
          </cell>
          <cell r="I395">
            <v>75</v>
          </cell>
          <cell r="J395" t="str">
            <v>拉初</v>
          </cell>
          <cell r="K395">
            <v>26.5</v>
          </cell>
          <cell r="L395" t="str">
            <v>王友春</v>
          </cell>
          <cell r="M395">
            <v>60</v>
          </cell>
          <cell r="N395" t="str">
            <v>叶小军</v>
          </cell>
          <cell r="O395">
            <v>45</v>
          </cell>
          <cell r="P395" t="str">
            <v>彭桦</v>
          </cell>
          <cell r="Q395" t="str">
            <v>理科</v>
          </cell>
        </row>
        <row r="396">
          <cell r="A396" t="str">
            <v>513422200201230013</v>
          </cell>
          <cell r="B396">
            <v>9</v>
          </cell>
          <cell r="C396" t="str">
            <v>马志勇</v>
          </cell>
          <cell r="D396">
            <v>387</v>
          </cell>
          <cell r="E396">
            <v>103.5</v>
          </cell>
          <cell r="F396" t="str">
            <v>肖锐</v>
          </cell>
          <cell r="G396">
            <v>79</v>
          </cell>
          <cell r="H396" t="str">
            <v>赵云川</v>
          </cell>
          <cell r="I396">
            <v>78.5</v>
          </cell>
          <cell r="J396" t="str">
            <v>彭丹</v>
          </cell>
          <cell r="K396">
            <v>35</v>
          </cell>
          <cell r="L396" t="str">
            <v>沈志霞</v>
          </cell>
          <cell r="M396">
            <v>42</v>
          </cell>
          <cell r="N396" t="str">
            <v>李荣鑫</v>
          </cell>
          <cell r="O396">
            <v>49</v>
          </cell>
          <cell r="P396" t="str">
            <v>张弘</v>
          </cell>
          <cell r="Q396" t="str">
            <v>理科</v>
          </cell>
        </row>
        <row r="397">
          <cell r="A397" t="str">
            <v>513422200404120033</v>
          </cell>
          <cell r="B397">
            <v>9</v>
          </cell>
          <cell r="C397" t="str">
            <v>黄文新</v>
          </cell>
          <cell r="D397">
            <v>386</v>
          </cell>
          <cell r="E397">
            <v>99.5</v>
          </cell>
          <cell r="F397" t="str">
            <v>肖锐</v>
          </cell>
          <cell r="G397">
            <v>56.5</v>
          </cell>
          <cell r="H397" t="str">
            <v>赵云川</v>
          </cell>
          <cell r="I397">
            <v>77</v>
          </cell>
          <cell r="J397" t="str">
            <v>彭丹</v>
          </cell>
          <cell r="K397">
            <v>30</v>
          </cell>
          <cell r="L397" t="str">
            <v>沈志霞</v>
          </cell>
          <cell r="M397">
            <v>65.5</v>
          </cell>
          <cell r="N397" t="str">
            <v>李荣鑫</v>
          </cell>
          <cell r="O397">
            <v>57.5</v>
          </cell>
          <cell r="P397" t="str">
            <v>张弘</v>
          </cell>
          <cell r="Q397" t="str">
            <v>理科</v>
          </cell>
        </row>
        <row r="398">
          <cell r="A398" t="str">
            <v>513423200308010017</v>
          </cell>
          <cell r="B398">
            <v>9</v>
          </cell>
          <cell r="C398" t="str">
            <v>伍永平</v>
          </cell>
          <cell r="D398">
            <v>385</v>
          </cell>
          <cell r="E398">
            <v>96.5</v>
          </cell>
          <cell r="F398" t="str">
            <v>肖锐</v>
          </cell>
          <cell r="G398">
            <v>85.5</v>
          </cell>
          <cell r="H398" t="str">
            <v>赵云川</v>
          </cell>
          <cell r="I398">
            <v>76</v>
          </cell>
          <cell r="J398" t="str">
            <v>彭丹</v>
          </cell>
          <cell r="K398">
            <v>54</v>
          </cell>
          <cell r="L398" t="str">
            <v>沈志霞</v>
          </cell>
          <cell r="M398">
            <v>28.5</v>
          </cell>
          <cell r="N398" t="str">
            <v>李荣鑫</v>
          </cell>
          <cell r="O398">
            <v>44.5</v>
          </cell>
          <cell r="P398" t="str">
            <v>张弘</v>
          </cell>
          <cell r="Q398" t="str">
            <v>理科</v>
          </cell>
        </row>
        <row r="399">
          <cell r="A399" t="str">
            <v>513422200311190016</v>
          </cell>
          <cell r="B399">
            <v>10</v>
          </cell>
          <cell r="C399" t="str">
            <v>嘉萨石佳</v>
          </cell>
          <cell r="D399">
            <v>384.5</v>
          </cell>
          <cell r="E399">
            <v>91.5</v>
          </cell>
          <cell r="F399" t="str">
            <v>岳子琦</v>
          </cell>
          <cell r="G399">
            <v>58</v>
          </cell>
          <cell r="H399" t="str">
            <v>刘宗林</v>
          </cell>
          <cell r="I399">
            <v>105</v>
          </cell>
          <cell r="J399" t="str">
            <v>拉初</v>
          </cell>
          <cell r="K399">
            <v>36.5</v>
          </cell>
          <cell r="L399" t="str">
            <v>王友春</v>
          </cell>
          <cell r="M399">
            <v>38</v>
          </cell>
          <cell r="N399" t="str">
            <v>叶小军</v>
          </cell>
          <cell r="O399">
            <v>55.5</v>
          </cell>
          <cell r="P399" t="str">
            <v>彭桦</v>
          </cell>
          <cell r="Q399" t="str">
            <v>理科</v>
          </cell>
        </row>
        <row r="400">
          <cell r="A400" t="str">
            <v>513422200101146826</v>
          </cell>
          <cell r="B400">
            <v>11</v>
          </cell>
          <cell r="C400" t="str">
            <v>王次掉莫</v>
          </cell>
          <cell r="D400">
            <v>384.5</v>
          </cell>
          <cell r="E400">
            <v>109</v>
          </cell>
          <cell r="F400" t="str">
            <v>易涛</v>
          </cell>
          <cell r="G400">
            <v>79.5</v>
          </cell>
          <cell r="H400" t="str">
            <v>央宗娜姆</v>
          </cell>
          <cell r="I400">
            <v>77.5</v>
          </cell>
          <cell r="J400" t="str">
            <v>曾佳瑶</v>
          </cell>
          <cell r="K400">
            <v>50.5</v>
          </cell>
          <cell r="L400" t="str">
            <v>赵建超</v>
          </cell>
          <cell r="M400">
            <v>29.5</v>
          </cell>
          <cell r="N400" t="str">
            <v>万饶</v>
          </cell>
          <cell r="O400">
            <v>38.5</v>
          </cell>
          <cell r="P400" t="str">
            <v>张弘</v>
          </cell>
          <cell r="Q400" t="str">
            <v>理科</v>
          </cell>
        </row>
        <row r="401">
          <cell r="A401" t="str">
            <v>513422200204061315</v>
          </cell>
          <cell r="B401">
            <v>7</v>
          </cell>
          <cell r="C401" t="str">
            <v>彭古哈</v>
          </cell>
          <cell r="D401">
            <v>383</v>
          </cell>
          <cell r="E401">
            <v>91</v>
          </cell>
          <cell r="F401" t="str">
            <v>肖锐</v>
          </cell>
          <cell r="G401">
            <v>97.5</v>
          </cell>
          <cell r="H401" t="str">
            <v>邓国华</v>
          </cell>
          <cell r="I401">
            <v>59</v>
          </cell>
          <cell r="J401" t="str">
            <v>兰卡布尺</v>
          </cell>
          <cell r="K401">
            <v>25</v>
          </cell>
          <cell r="L401" t="str">
            <v>夏宇</v>
          </cell>
          <cell r="M401">
            <v>51.5</v>
          </cell>
          <cell r="N401" t="str">
            <v>李荣鑫</v>
          </cell>
          <cell r="O401">
            <v>59</v>
          </cell>
          <cell r="P401" t="str">
            <v>彭桦</v>
          </cell>
          <cell r="Q401" t="str">
            <v>理科</v>
          </cell>
        </row>
        <row r="402">
          <cell r="A402" t="str">
            <v>513422200303172512</v>
          </cell>
          <cell r="B402">
            <v>9</v>
          </cell>
          <cell r="C402" t="str">
            <v>伍金龙</v>
          </cell>
          <cell r="D402">
            <v>382.5</v>
          </cell>
          <cell r="E402">
            <v>96.5</v>
          </cell>
          <cell r="F402" t="str">
            <v>肖锐</v>
          </cell>
          <cell r="G402">
            <v>63</v>
          </cell>
          <cell r="H402" t="str">
            <v>赵云川</v>
          </cell>
          <cell r="I402">
            <v>58</v>
          </cell>
          <cell r="J402" t="str">
            <v>彭丹</v>
          </cell>
          <cell r="K402">
            <v>77</v>
          </cell>
          <cell r="L402" t="str">
            <v>沈志霞</v>
          </cell>
          <cell r="M402">
            <v>46</v>
          </cell>
          <cell r="N402" t="str">
            <v>李荣鑫</v>
          </cell>
          <cell r="O402">
            <v>42</v>
          </cell>
          <cell r="P402" t="str">
            <v>张弘</v>
          </cell>
          <cell r="Q402" t="str">
            <v>理科</v>
          </cell>
        </row>
        <row r="403">
          <cell r="A403" t="str">
            <v>513422200510016213</v>
          </cell>
          <cell r="B403">
            <v>9</v>
          </cell>
          <cell r="C403" t="str">
            <v>兰习志</v>
          </cell>
          <cell r="D403">
            <v>382</v>
          </cell>
          <cell r="E403">
            <v>77.5</v>
          </cell>
          <cell r="F403" t="str">
            <v>肖锐</v>
          </cell>
          <cell r="G403">
            <v>98.5</v>
          </cell>
          <cell r="H403" t="str">
            <v>赵云川</v>
          </cell>
          <cell r="I403">
            <v>69.5</v>
          </cell>
          <cell r="J403" t="str">
            <v>彭丹</v>
          </cell>
          <cell r="K403">
            <v>38</v>
          </cell>
          <cell r="L403" t="str">
            <v>沈志霞</v>
          </cell>
          <cell r="M403">
            <v>44</v>
          </cell>
          <cell r="N403" t="str">
            <v>李荣鑫</v>
          </cell>
          <cell r="O403">
            <v>54.5</v>
          </cell>
          <cell r="P403" t="str">
            <v>张弘</v>
          </cell>
          <cell r="Q403" t="str">
            <v>理科</v>
          </cell>
        </row>
        <row r="404">
          <cell r="A404" t="str">
            <v>513422199804124214</v>
          </cell>
          <cell r="B404">
            <v>9</v>
          </cell>
          <cell r="C404" t="str">
            <v>次尔扎西</v>
          </cell>
          <cell r="D404">
            <v>382</v>
          </cell>
          <cell r="E404">
            <v>96.5</v>
          </cell>
          <cell r="F404" t="str">
            <v>肖锐</v>
          </cell>
          <cell r="G404">
            <v>97</v>
          </cell>
          <cell r="H404" t="str">
            <v>赵云川</v>
          </cell>
          <cell r="I404">
            <v>37.5</v>
          </cell>
          <cell r="J404" t="str">
            <v>彭丹</v>
          </cell>
          <cell r="K404">
            <v>47.5</v>
          </cell>
          <cell r="L404" t="str">
            <v>沈志霞</v>
          </cell>
          <cell r="M404">
            <v>56</v>
          </cell>
          <cell r="N404" t="str">
            <v>李荣鑫</v>
          </cell>
          <cell r="O404">
            <v>47.5</v>
          </cell>
          <cell r="P404" t="str">
            <v>张弘</v>
          </cell>
          <cell r="Q404" t="str">
            <v>理科</v>
          </cell>
        </row>
        <row r="405">
          <cell r="A405" t="str">
            <v>513422200101286423</v>
          </cell>
          <cell r="B405">
            <v>11</v>
          </cell>
          <cell r="C405" t="str">
            <v>呷绒青宗</v>
          </cell>
          <cell r="D405">
            <v>381.5</v>
          </cell>
          <cell r="E405">
            <v>86.5</v>
          </cell>
          <cell r="F405" t="str">
            <v>易涛</v>
          </cell>
          <cell r="G405">
            <v>81.5</v>
          </cell>
          <cell r="H405" t="str">
            <v>央宗娜姆</v>
          </cell>
          <cell r="I405">
            <v>81</v>
          </cell>
          <cell r="J405" t="str">
            <v>曾佳瑶</v>
          </cell>
          <cell r="K405">
            <v>57.5</v>
          </cell>
          <cell r="L405" t="str">
            <v>赵建超</v>
          </cell>
          <cell r="M405">
            <v>29</v>
          </cell>
          <cell r="N405" t="str">
            <v>万饶</v>
          </cell>
          <cell r="O405">
            <v>46</v>
          </cell>
          <cell r="P405" t="str">
            <v>张弘</v>
          </cell>
          <cell r="Q405" t="str">
            <v>理科</v>
          </cell>
        </row>
        <row r="406">
          <cell r="A406" t="str">
            <v>513422200304161321</v>
          </cell>
          <cell r="B406">
            <v>11</v>
          </cell>
          <cell r="C406" t="str">
            <v>王英霞</v>
          </cell>
          <cell r="D406">
            <v>380.5</v>
          </cell>
          <cell r="E406">
            <v>104.5</v>
          </cell>
          <cell r="F406" t="str">
            <v>易涛</v>
          </cell>
          <cell r="G406">
            <v>52.5</v>
          </cell>
          <cell r="H406" t="str">
            <v>央宗娜姆</v>
          </cell>
          <cell r="I406">
            <v>98.5</v>
          </cell>
          <cell r="J406" t="str">
            <v>曾佳瑶</v>
          </cell>
          <cell r="K406">
            <v>45</v>
          </cell>
          <cell r="L406" t="str">
            <v>赵建超</v>
          </cell>
          <cell r="M406">
            <v>53.5</v>
          </cell>
          <cell r="N406" t="str">
            <v>万饶</v>
          </cell>
          <cell r="O406">
            <v>26.5</v>
          </cell>
          <cell r="P406" t="str">
            <v>张弘</v>
          </cell>
          <cell r="Q406" t="str">
            <v>理科</v>
          </cell>
        </row>
        <row r="407">
          <cell r="A407" t="str">
            <v>513422200111084411</v>
          </cell>
          <cell r="B407">
            <v>11</v>
          </cell>
          <cell r="C407" t="str">
            <v>李小龙</v>
          </cell>
          <cell r="D407">
            <v>380</v>
          </cell>
          <cell r="E407">
            <v>90</v>
          </cell>
          <cell r="F407" t="str">
            <v>易涛</v>
          </cell>
          <cell r="G407">
            <v>67.5</v>
          </cell>
          <cell r="H407" t="str">
            <v>央宗娜姆</v>
          </cell>
          <cell r="I407">
            <v>107.5</v>
          </cell>
          <cell r="J407" t="str">
            <v>曾佳瑶</v>
          </cell>
          <cell r="K407">
            <v>21.5</v>
          </cell>
          <cell r="L407" t="str">
            <v>赵建超</v>
          </cell>
          <cell r="M407">
            <v>44.5</v>
          </cell>
          <cell r="N407" t="str">
            <v>万饶</v>
          </cell>
          <cell r="O407">
            <v>49</v>
          </cell>
          <cell r="P407" t="str">
            <v>张弘</v>
          </cell>
          <cell r="Q407" t="str">
            <v>理科</v>
          </cell>
        </row>
        <row r="408">
          <cell r="A408" t="str">
            <v>513422200308203824</v>
          </cell>
          <cell r="B408">
            <v>7</v>
          </cell>
          <cell r="C408" t="str">
            <v>陈平美</v>
          </cell>
          <cell r="D408">
            <v>380</v>
          </cell>
          <cell r="E408">
            <v>100</v>
          </cell>
          <cell r="F408" t="str">
            <v>肖锐</v>
          </cell>
          <cell r="G408">
            <v>47</v>
          </cell>
          <cell r="H408" t="str">
            <v>邓国华</v>
          </cell>
          <cell r="I408">
            <v>114</v>
          </cell>
          <cell r="J408" t="str">
            <v>兰卡布尺</v>
          </cell>
          <cell r="K408">
            <v>34</v>
          </cell>
          <cell r="L408" t="str">
            <v>夏宇</v>
          </cell>
          <cell r="M408">
            <v>37.5</v>
          </cell>
          <cell r="N408" t="str">
            <v>李荣鑫</v>
          </cell>
          <cell r="O408">
            <v>47.5</v>
          </cell>
          <cell r="P408" t="str">
            <v>彭桦</v>
          </cell>
          <cell r="Q408" t="str">
            <v>理科</v>
          </cell>
        </row>
        <row r="409">
          <cell r="A409" t="str">
            <v>513422200212310027</v>
          </cell>
          <cell r="B409">
            <v>8</v>
          </cell>
          <cell r="C409" t="str">
            <v>丹增娜姆</v>
          </cell>
          <cell r="D409">
            <v>378.5</v>
          </cell>
          <cell r="E409">
            <v>105</v>
          </cell>
          <cell r="F409" t="str">
            <v>岳子琦</v>
          </cell>
          <cell r="G409">
            <v>90</v>
          </cell>
          <cell r="H409" t="str">
            <v>邓国华</v>
          </cell>
          <cell r="I409">
            <v>52.5</v>
          </cell>
          <cell r="J409" t="str">
            <v>曾佳瑶</v>
          </cell>
          <cell r="K409">
            <v>32.5</v>
          </cell>
          <cell r="L409" t="str">
            <v>王友春</v>
          </cell>
          <cell r="M409">
            <v>28</v>
          </cell>
          <cell r="N409" t="str">
            <v>万饶</v>
          </cell>
          <cell r="O409">
            <v>70.5</v>
          </cell>
          <cell r="P409" t="str">
            <v>彭桦</v>
          </cell>
          <cell r="Q409" t="str">
            <v>理科</v>
          </cell>
        </row>
        <row r="410">
          <cell r="A410" t="str">
            <v>513422200307175016</v>
          </cell>
          <cell r="B410">
            <v>6</v>
          </cell>
          <cell r="C410" t="str">
            <v>翁珠</v>
          </cell>
          <cell r="D410">
            <v>377</v>
          </cell>
          <cell r="E410">
            <v>87.5</v>
          </cell>
          <cell r="F410" t="str">
            <v>易涛</v>
          </cell>
          <cell r="G410">
            <v>93.5</v>
          </cell>
          <cell r="H410" t="str">
            <v>央宗娜姆</v>
          </cell>
          <cell r="I410">
            <v>32.5</v>
          </cell>
          <cell r="J410" t="str">
            <v>兰卡布尺</v>
          </cell>
          <cell r="K410">
            <v>52</v>
          </cell>
          <cell r="L410" t="str">
            <v>夏宇</v>
          </cell>
          <cell r="M410">
            <v>54</v>
          </cell>
          <cell r="N410" t="str">
            <v>叶小军</v>
          </cell>
          <cell r="O410">
            <v>57.5</v>
          </cell>
          <cell r="P410" t="str">
            <v>张弘</v>
          </cell>
          <cell r="Q410" t="str">
            <v>理科</v>
          </cell>
        </row>
        <row r="411">
          <cell r="A411" t="str">
            <v>513422200210050313</v>
          </cell>
          <cell r="B411">
            <v>9</v>
          </cell>
          <cell r="C411" t="str">
            <v>张安宇</v>
          </cell>
          <cell r="D411">
            <v>376.5</v>
          </cell>
          <cell r="E411">
            <v>100</v>
          </cell>
          <cell r="F411" t="str">
            <v>肖锐</v>
          </cell>
          <cell r="G411">
            <v>82.5</v>
          </cell>
          <cell r="H411" t="str">
            <v>赵云川</v>
          </cell>
          <cell r="I411">
            <v>76</v>
          </cell>
          <cell r="J411" t="str">
            <v>彭丹</v>
          </cell>
          <cell r="K411">
            <v>39.5</v>
          </cell>
          <cell r="L411" t="str">
            <v>沈志霞</v>
          </cell>
          <cell r="M411">
            <v>40</v>
          </cell>
          <cell r="N411" t="str">
            <v>李荣鑫</v>
          </cell>
          <cell r="O411">
            <v>38.5</v>
          </cell>
          <cell r="P411" t="str">
            <v>张弘</v>
          </cell>
          <cell r="Q411" t="str">
            <v>理科</v>
          </cell>
        </row>
        <row r="412">
          <cell r="A412" t="str">
            <v>513422200303053812</v>
          </cell>
          <cell r="B412">
            <v>9</v>
          </cell>
          <cell r="C412" t="str">
            <v>海小宝</v>
          </cell>
          <cell r="D412">
            <v>376</v>
          </cell>
          <cell r="E412">
            <v>97</v>
          </cell>
          <cell r="F412" t="str">
            <v>肖锐</v>
          </cell>
          <cell r="G412">
            <v>68</v>
          </cell>
          <cell r="H412" t="str">
            <v>赵云川</v>
          </cell>
          <cell r="I412">
            <v>76</v>
          </cell>
          <cell r="J412" t="str">
            <v>彭丹</v>
          </cell>
          <cell r="K412">
            <v>43</v>
          </cell>
          <cell r="L412" t="str">
            <v>沈志霞</v>
          </cell>
          <cell r="M412">
            <v>39</v>
          </cell>
          <cell r="N412" t="str">
            <v>李荣鑫</v>
          </cell>
          <cell r="O412">
            <v>53</v>
          </cell>
          <cell r="P412" t="str">
            <v>张弘</v>
          </cell>
          <cell r="Q412" t="str">
            <v>理科</v>
          </cell>
        </row>
        <row r="413">
          <cell r="A413" t="str">
            <v>513422200310021720</v>
          </cell>
          <cell r="B413">
            <v>6</v>
          </cell>
          <cell r="C413" t="str">
            <v>李荣融</v>
          </cell>
          <cell r="D413">
            <v>376</v>
          </cell>
          <cell r="E413">
            <v>95</v>
          </cell>
          <cell r="F413" t="str">
            <v>易涛</v>
          </cell>
          <cell r="G413">
            <v>73.5</v>
          </cell>
          <cell r="H413" t="str">
            <v>央宗娜姆</v>
          </cell>
          <cell r="I413">
            <v>80</v>
          </cell>
          <cell r="J413" t="str">
            <v>兰卡布尺</v>
          </cell>
          <cell r="K413">
            <v>25</v>
          </cell>
          <cell r="L413" t="str">
            <v>夏宇</v>
          </cell>
          <cell r="M413">
            <v>53.5</v>
          </cell>
          <cell r="N413" t="str">
            <v>叶小军</v>
          </cell>
          <cell r="O413">
            <v>49</v>
          </cell>
          <cell r="P413" t="str">
            <v>张弘</v>
          </cell>
          <cell r="Q413" t="str">
            <v>理科</v>
          </cell>
        </row>
        <row r="414">
          <cell r="A414" t="str">
            <v>513422200406012917</v>
          </cell>
          <cell r="B414">
            <v>6</v>
          </cell>
          <cell r="C414" t="str">
            <v>伍平</v>
          </cell>
          <cell r="D414">
            <v>375</v>
          </cell>
          <cell r="E414">
            <v>84.5</v>
          </cell>
          <cell r="F414" t="str">
            <v>易涛</v>
          </cell>
          <cell r="G414">
            <v>99</v>
          </cell>
          <cell r="H414" t="str">
            <v>央宗娜姆</v>
          </cell>
          <cell r="I414">
            <v>52.5</v>
          </cell>
          <cell r="J414" t="str">
            <v>兰卡布尺</v>
          </cell>
          <cell r="K414">
            <v>49.5</v>
          </cell>
          <cell r="L414" t="str">
            <v>夏宇</v>
          </cell>
          <cell r="M414">
            <v>48</v>
          </cell>
          <cell r="N414" t="str">
            <v>叶小军</v>
          </cell>
          <cell r="O414">
            <v>41.5</v>
          </cell>
          <cell r="P414" t="str">
            <v>张弘</v>
          </cell>
          <cell r="Q414" t="str">
            <v>理科</v>
          </cell>
        </row>
        <row r="415">
          <cell r="A415" t="str">
            <v>51342220021207292X</v>
          </cell>
          <cell r="B415">
            <v>11</v>
          </cell>
          <cell r="C415" t="str">
            <v>唐康娇</v>
          </cell>
          <cell r="D415">
            <v>374.5</v>
          </cell>
          <cell r="E415">
            <v>92</v>
          </cell>
          <cell r="F415" t="str">
            <v>易涛</v>
          </cell>
          <cell r="G415">
            <v>76</v>
          </cell>
          <cell r="H415" t="str">
            <v>央宗娜姆</v>
          </cell>
          <cell r="I415">
            <v>95</v>
          </cell>
          <cell r="J415" t="str">
            <v>曾佳瑶</v>
          </cell>
          <cell r="K415">
            <v>33</v>
          </cell>
          <cell r="L415" t="str">
            <v>赵建超</v>
          </cell>
          <cell r="M415">
            <v>25</v>
          </cell>
          <cell r="N415" t="str">
            <v>万饶</v>
          </cell>
          <cell r="O415">
            <v>53.5</v>
          </cell>
          <cell r="P415" t="str">
            <v>张弘</v>
          </cell>
          <cell r="Q415" t="str">
            <v>理科</v>
          </cell>
        </row>
        <row r="416">
          <cell r="A416" t="str">
            <v>51342220021102271X</v>
          </cell>
          <cell r="B416">
            <v>9</v>
          </cell>
          <cell r="C416" t="str">
            <v>黄建林</v>
          </cell>
          <cell r="D416">
            <v>374</v>
          </cell>
          <cell r="E416">
            <v>101.5</v>
          </cell>
          <cell r="F416" t="str">
            <v>肖锐</v>
          </cell>
          <cell r="G416">
            <v>81.5</v>
          </cell>
          <cell r="H416" t="str">
            <v>赵云川</v>
          </cell>
          <cell r="I416">
            <v>77</v>
          </cell>
          <cell r="J416" t="str">
            <v>彭丹</v>
          </cell>
          <cell r="K416">
            <v>30</v>
          </cell>
          <cell r="L416" t="str">
            <v>沈志霞</v>
          </cell>
          <cell r="M416">
            <v>36</v>
          </cell>
          <cell r="N416" t="str">
            <v>李荣鑫</v>
          </cell>
          <cell r="O416">
            <v>48</v>
          </cell>
          <cell r="P416" t="str">
            <v>张弘</v>
          </cell>
          <cell r="Q416" t="str">
            <v>理科</v>
          </cell>
        </row>
        <row r="417">
          <cell r="A417" t="str">
            <v>51342220050520501x</v>
          </cell>
          <cell r="B417">
            <v>6</v>
          </cell>
          <cell r="C417" t="str">
            <v>姜才宝</v>
          </cell>
          <cell r="D417">
            <v>374</v>
          </cell>
          <cell r="E417">
            <v>87.5</v>
          </cell>
          <cell r="F417" t="str">
            <v>易涛</v>
          </cell>
          <cell r="G417">
            <v>85</v>
          </cell>
          <cell r="H417" t="str">
            <v>央宗娜姆</v>
          </cell>
          <cell r="I417">
            <v>68</v>
          </cell>
          <cell r="J417" t="str">
            <v>兰卡布尺</v>
          </cell>
          <cell r="K417">
            <v>26.5</v>
          </cell>
          <cell r="L417" t="str">
            <v>夏宇</v>
          </cell>
          <cell r="M417">
            <v>61</v>
          </cell>
          <cell r="N417" t="str">
            <v>叶小军</v>
          </cell>
          <cell r="O417">
            <v>46</v>
          </cell>
          <cell r="P417" t="str">
            <v>张弘</v>
          </cell>
          <cell r="Q417" t="str">
            <v>理科</v>
          </cell>
        </row>
        <row r="418">
          <cell r="A418" t="str">
            <v>513422200503132515</v>
          </cell>
          <cell r="B418">
            <v>8</v>
          </cell>
          <cell r="C418" t="str">
            <v>陈平平</v>
          </cell>
          <cell r="D418">
            <v>373</v>
          </cell>
          <cell r="E418">
            <v>99</v>
          </cell>
          <cell r="F418" t="str">
            <v>岳子琦</v>
          </cell>
          <cell r="G418">
            <v>101.5</v>
          </cell>
          <cell r="H418" t="str">
            <v>邓国华</v>
          </cell>
          <cell r="I418">
            <v>54.5</v>
          </cell>
          <cell r="J418" t="str">
            <v>曾佳瑶</v>
          </cell>
          <cell r="K418">
            <v>36</v>
          </cell>
          <cell r="L418" t="str">
            <v>王友春</v>
          </cell>
          <cell r="M418">
            <v>30</v>
          </cell>
          <cell r="N418" t="str">
            <v>万饶</v>
          </cell>
          <cell r="O418">
            <v>52</v>
          </cell>
          <cell r="P418" t="str">
            <v>彭桦</v>
          </cell>
          <cell r="Q418" t="str">
            <v>理科</v>
          </cell>
        </row>
        <row r="419">
          <cell r="A419" t="str">
            <v>513422200410171726</v>
          </cell>
          <cell r="B419">
            <v>7</v>
          </cell>
          <cell r="C419" t="str">
            <v>熊秋月</v>
          </cell>
          <cell r="D419">
            <v>372.5</v>
          </cell>
          <cell r="E419">
            <v>99</v>
          </cell>
          <cell r="F419" t="str">
            <v>肖锐</v>
          </cell>
          <cell r="G419">
            <v>86.5</v>
          </cell>
          <cell r="H419" t="str">
            <v>邓国华</v>
          </cell>
          <cell r="I419">
            <v>66.5</v>
          </cell>
          <cell r="J419" t="str">
            <v>兰卡布尺</v>
          </cell>
          <cell r="K419">
            <v>28</v>
          </cell>
          <cell r="L419" t="str">
            <v>夏宇</v>
          </cell>
          <cell r="M419">
            <v>36.5</v>
          </cell>
          <cell r="N419" t="str">
            <v>李荣鑫</v>
          </cell>
          <cell r="O419">
            <v>56</v>
          </cell>
          <cell r="P419" t="str">
            <v>彭桦</v>
          </cell>
          <cell r="Q419" t="str">
            <v>理科</v>
          </cell>
        </row>
        <row r="420">
          <cell r="A420" t="str">
            <v>513422200009151518</v>
          </cell>
          <cell r="B420">
            <v>10</v>
          </cell>
          <cell r="C420" t="str">
            <v>杨挥</v>
          </cell>
          <cell r="D420">
            <v>372</v>
          </cell>
          <cell r="E420">
            <v>79</v>
          </cell>
          <cell r="F420" t="str">
            <v>岳子琦</v>
          </cell>
          <cell r="G420">
            <v>72.5</v>
          </cell>
          <cell r="H420" t="str">
            <v>刘宗林</v>
          </cell>
          <cell r="I420">
            <v>78</v>
          </cell>
          <cell r="J420" t="str">
            <v>拉初</v>
          </cell>
          <cell r="K420">
            <v>40</v>
          </cell>
          <cell r="L420" t="str">
            <v>王友春</v>
          </cell>
          <cell r="M420">
            <v>46</v>
          </cell>
          <cell r="N420" t="str">
            <v>叶小军</v>
          </cell>
          <cell r="O420">
            <v>56.5</v>
          </cell>
          <cell r="P420" t="str">
            <v>彭桦</v>
          </cell>
          <cell r="Q420" t="str">
            <v>理科</v>
          </cell>
        </row>
        <row r="421">
          <cell r="A421" t="str">
            <v>513422200001237026</v>
          </cell>
          <cell r="B421">
            <v>10</v>
          </cell>
          <cell r="C421" t="str">
            <v>苏朗拉宗</v>
          </cell>
          <cell r="D421">
            <v>371.5</v>
          </cell>
          <cell r="E421">
            <v>87</v>
          </cell>
          <cell r="F421" t="str">
            <v>岳子琦</v>
          </cell>
          <cell r="G421">
            <v>79</v>
          </cell>
          <cell r="H421" t="str">
            <v>刘宗林</v>
          </cell>
          <cell r="I421">
            <v>86</v>
          </cell>
          <cell r="J421" t="str">
            <v>拉初</v>
          </cell>
          <cell r="K421">
            <v>38.5</v>
          </cell>
          <cell r="L421" t="str">
            <v>王友春</v>
          </cell>
          <cell r="M421">
            <v>35.5</v>
          </cell>
          <cell r="N421" t="str">
            <v>叶小军</v>
          </cell>
          <cell r="O421">
            <v>45.5</v>
          </cell>
          <cell r="P421" t="str">
            <v>彭桦</v>
          </cell>
          <cell r="Q421" t="str">
            <v>理科</v>
          </cell>
        </row>
        <row r="422">
          <cell r="A422" t="str">
            <v>513422200409086620</v>
          </cell>
          <cell r="B422">
            <v>9</v>
          </cell>
          <cell r="C422" t="str">
            <v>杜吉欢</v>
          </cell>
          <cell r="D422">
            <v>371.5</v>
          </cell>
          <cell r="E422">
            <v>95</v>
          </cell>
          <cell r="F422" t="str">
            <v>肖锐</v>
          </cell>
          <cell r="G422">
            <v>63</v>
          </cell>
          <cell r="H422" t="str">
            <v>赵云川</v>
          </cell>
          <cell r="I422">
            <v>100.5</v>
          </cell>
          <cell r="J422" t="str">
            <v>彭丹</v>
          </cell>
          <cell r="K422">
            <v>28</v>
          </cell>
          <cell r="L422" t="str">
            <v>沈志霞</v>
          </cell>
          <cell r="M422">
            <v>43</v>
          </cell>
          <cell r="N422" t="str">
            <v>李荣鑫</v>
          </cell>
          <cell r="O422">
            <v>42</v>
          </cell>
          <cell r="P422" t="str">
            <v>张弘</v>
          </cell>
          <cell r="Q422" t="str">
            <v>理科</v>
          </cell>
        </row>
        <row r="423">
          <cell r="A423" t="str">
            <v>513422200309094615</v>
          </cell>
          <cell r="B423">
            <v>9</v>
          </cell>
          <cell r="C423" t="str">
            <v>孙宁</v>
          </cell>
          <cell r="D423">
            <v>370.5</v>
          </cell>
          <cell r="E423">
            <v>100</v>
          </cell>
          <cell r="F423" t="str">
            <v>肖锐</v>
          </cell>
          <cell r="G423">
            <v>64</v>
          </cell>
          <cell r="H423" t="str">
            <v>赵云川</v>
          </cell>
          <cell r="I423">
            <v>77</v>
          </cell>
          <cell r="J423" t="str">
            <v>彭丹</v>
          </cell>
          <cell r="K423">
            <v>48</v>
          </cell>
          <cell r="L423" t="str">
            <v>沈志霞</v>
          </cell>
          <cell r="M423">
            <v>32</v>
          </cell>
          <cell r="N423" t="str">
            <v>李荣鑫</v>
          </cell>
          <cell r="O423">
            <v>49.5</v>
          </cell>
          <cell r="P423" t="str">
            <v>张弘</v>
          </cell>
          <cell r="Q423" t="str">
            <v>理科</v>
          </cell>
        </row>
        <row r="424">
          <cell r="A424" t="str">
            <v>513422200401023828</v>
          </cell>
          <cell r="B424">
            <v>10</v>
          </cell>
          <cell r="C424" t="str">
            <v>王秀英</v>
          </cell>
          <cell r="D424">
            <v>370</v>
          </cell>
          <cell r="E424">
            <v>98</v>
          </cell>
          <cell r="F424" t="str">
            <v>岳子琦</v>
          </cell>
          <cell r="G424">
            <v>73</v>
          </cell>
          <cell r="H424" t="str">
            <v>刘宗林</v>
          </cell>
          <cell r="I424">
            <v>73</v>
          </cell>
          <cell r="J424" t="str">
            <v>拉初</v>
          </cell>
          <cell r="K424">
            <v>42.5</v>
          </cell>
          <cell r="L424" t="str">
            <v>王友春</v>
          </cell>
          <cell r="M424">
            <v>30</v>
          </cell>
          <cell r="N424" t="str">
            <v>叶小军</v>
          </cell>
          <cell r="O424">
            <v>53.5</v>
          </cell>
          <cell r="P424" t="str">
            <v>彭桦</v>
          </cell>
          <cell r="Q424" t="str">
            <v>理科</v>
          </cell>
        </row>
        <row r="425">
          <cell r="A425" t="str">
            <v>51342220050108541X</v>
          </cell>
          <cell r="B425">
            <v>9</v>
          </cell>
          <cell r="C425" t="str">
            <v>鲁茸杜基</v>
          </cell>
          <cell r="D425">
            <v>369.5</v>
          </cell>
          <cell r="E425">
            <v>96.5</v>
          </cell>
          <cell r="F425" t="str">
            <v>肖锐</v>
          </cell>
          <cell r="G425">
            <v>74</v>
          </cell>
          <cell r="H425" t="str">
            <v>赵云川</v>
          </cell>
          <cell r="I425">
            <v>72</v>
          </cell>
          <cell r="J425" t="str">
            <v>彭丹</v>
          </cell>
          <cell r="K425">
            <v>50.5</v>
          </cell>
          <cell r="L425" t="str">
            <v>沈志霞</v>
          </cell>
          <cell r="M425">
            <v>38</v>
          </cell>
          <cell r="N425" t="str">
            <v>李荣鑫</v>
          </cell>
          <cell r="O425">
            <v>38.5</v>
          </cell>
          <cell r="P425" t="str">
            <v>张弘</v>
          </cell>
          <cell r="Q425" t="str">
            <v>理科</v>
          </cell>
        </row>
        <row r="426">
          <cell r="A426" t="str">
            <v>513422200105102548</v>
          </cell>
          <cell r="B426">
            <v>7</v>
          </cell>
          <cell r="C426" t="str">
            <v>伍冬兰</v>
          </cell>
          <cell r="D426">
            <v>368.5</v>
          </cell>
          <cell r="E426">
            <v>94.5</v>
          </cell>
          <cell r="F426" t="str">
            <v>肖锐</v>
          </cell>
          <cell r="G426">
            <v>77.5</v>
          </cell>
          <cell r="H426" t="str">
            <v>邓国华</v>
          </cell>
          <cell r="I426">
            <v>84.5</v>
          </cell>
          <cell r="J426" t="str">
            <v>兰卡布尺</v>
          </cell>
          <cell r="K426">
            <v>34</v>
          </cell>
          <cell r="L426" t="str">
            <v>夏宇</v>
          </cell>
          <cell r="M426">
            <v>41</v>
          </cell>
          <cell r="N426" t="str">
            <v>李荣鑫</v>
          </cell>
          <cell r="O426">
            <v>37</v>
          </cell>
          <cell r="P426" t="str">
            <v>彭桦</v>
          </cell>
          <cell r="Q426" t="str">
            <v>理科</v>
          </cell>
        </row>
        <row r="427">
          <cell r="A427" t="str">
            <v>513422200204064217</v>
          </cell>
          <cell r="B427">
            <v>8</v>
          </cell>
          <cell r="C427" t="str">
            <v>扎拉次尔</v>
          </cell>
          <cell r="D427">
            <v>368</v>
          </cell>
          <cell r="E427">
            <v>99</v>
          </cell>
          <cell r="F427" t="str">
            <v>岳子琦</v>
          </cell>
          <cell r="G427">
            <v>106</v>
          </cell>
          <cell r="H427" t="str">
            <v>邓国华</v>
          </cell>
          <cell r="I427">
            <v>47.5</v>
          </cell>
          <cell r="J427" t="str">
            <v>曾佳瑶</v>
          </cell>
          <cell r="K427">
            <v>43</v>
          </cell>
          <cell r="L427" t="str">
            <v>王友春</v>
          </cell>
          <cell r="M427">
            <v>20</v>
          </cell>
          <cell r="N427" t="str">
            <v>万饶</v>
          </cell>
          <cell r="O427">
            <v>52.5</v>
          </cell>
          <cell r="P427" t="str">
            <v>彭桦</v>
          </cell>
          <cell r="Q427" t="str">
            <v>理科</v>
          </cell>
        </row>
        <row r="428">
          <cell r="A428" t="str">
            <v>513422200312306615</v>
          </cell>
          <cell r="B428">
            <v>9</v>
          </cell>
          <cell r="C428" t="str">
            <v>陈华康</v>
          </cell>
          <cell r="D428">
            <v>368</v>
          </cell>
          <cell r="E428">
            <v>95</v>
          </cell>
          <cell r="F428" t="str">
            <v>肖锐</v>
          </cell>
          <cell r="G428">
            <v>69.5</v>
          </cell>
          <cell r="H428" t="str">
            <v>赵云川</v>
          </cell>
          <cell r="I428">
            <v>72</v>
          </cell>
          <cell r="J428" t="str">
            <v>彭丹</v>
          </cell>
          <cell r="K428">
            <v>56</v>
          </cell>
          <cell r="L428" t="str">
            <v>沈志霞</v>
          </cell>
          <cell r="M428">
            <v>38</v>
          </cell>
          <cell r="N428" t="str">
            <v>李荣鑫</v>
          </cell>
          <cell r="O428">
            <v>37.5</v>
          </cell>
          <cell r="P428" t="str">
            <v>张弘</v>
          </cell>
          <cell r="Q428" t="str">
            <v>理科</v>
          </cell>
        </row>
        <row r="429">
          <cell r="A429" t="str">
            <v>513422200007142116</v>
          </cell>
          <cell r="B429">
            <v>11</v>
          </cell>
          <cell r="C429" t="str">
            <v>马伍呷</v>
          </cell>
          <cell r="D429">
            <v>368</v>
          </cell>
          <cell r="E429">
            <v>89.5</v>
          </cell>
          <cell r="F429" t="str">
            <v>易涛</v>
          </cell>
          <cell r="G429">
            <v>77.5</v>
          </cell>
          <cell r="H429" t="str">
            <v>央宗娜姆</v>
          </cell>
          <cell r="I429">
            <v>79</v>
          </cell>
          <cell r="J429" t="str">
            <v>曾佳瑶</v>
          </cell>
          <cell r="K429">
            <v>50.5</v>
          </cell>
          <cell r="L429" t="str">
            <v>赵建超</v>
          </cell>
          <cell r="M429">
            <v>42.5</v>
          </cell>
          <cell r="N429" t="str">
            <v>万饶</v>
          </cell>
          <cell r="O429">
            <v>29</v>
          </cell>
          <cell r="P429" t="str">
            <v>张弘</v>
          </cell>
          <cell r="Q429" t="str">
            <v>理科</v>
          </cell>
        </row>
        <row r="430">
          <cell r="A430" t="str">
            <v>513422200310081918</v>
          </cell>
          <cell r="B430">
            <v>6</v>
          </cell>
          <cell r="C430" t="str">
            <v>马华</v>
          </cell>
          <cell r="D430">
            <v>367.5</v>
          </cell>
          <cell r="E430">
            <v>89.5</v>
          </cell>
          <cell r="F430" t="str">
            <v>易涛</v>
          </cell>
          <cell r="G430">
            <v>91</v>
          </cell>
          <cell r="H430" t="str">
            <v>央宗娜姆</v>
          </cell>
          <cell r="I430">
            <v>37</v>
          </cell>
          <cell r="J430" t="str">
            <v>兰卡布尺</v>
          </cell>
          <cell r="K430">
            <v>33.5</v>
          </cell>
          <cell r="L430" t="str">
            <v>夏宇</v>
          </cell>
          <cell r="M430">
            <v>60</v>
          </cell>
          <cell r="N430" t="str">
            <v>叶小军</v>
          </cell>
          <cell r="O430">
            <v>56.5</v>
          </cell>
          <cell r="P430" t="str">
            <v>张弘</v>
          </cell>
          <cell r="Q430" t="str">
            <v>理科</v>
          </cell>
        </row>
        <row r="431">
          <cell r="A431" t="str">
            <v>513422200308090727</v>
          </cell>
          <cell r="B431">
            <v>9</v>
          </cell>
          <cell r="C431" t="str">
            <v>兰兴莲</v>
          </cell>
          <cell r="D431">
            <v>367.5</v>
          </cell>
          <cell r="E431">
            <v>92</v>
          </cell>
          <cell r="F431" t="str">
            <v>肖锐</v>
          </cell>
          <cell r="G431">
            <v>75</v>
          </cell>
          <cell r="H431" t="str">
            <v>赵云川</v>
          </cell>
          <cell r="I431">
            <v>93.5</v>
          </cell>
          <cell r="J431" t="str">
            <v>彭丹</v>
          </cell>
          <cell r="K431">
            <v>37</v>
          </cell>
          <cell r="L431" t="str">
            <v>沈志霞</v>
          </cell>
          <cell r="M431">
            <v>31</v>
          </cell>
          <cell r="N431" t="str">
            <v>李荣鑫</v>
          </cell>
          <cell r="O431">
            <v>39</v>
          </cell>
          <cell r="P431" t="str">
            <v>张弘</v>
          </cell>
          <cell r="Q431" t="str">
            <v>理科</v>
          </cell>
        </row>
        <row r="432">
          <cell r="A432" t="str">
            <v>513433200204307310</v>
          </cell>
          <cell r="B432">
            <v>10</v>
          </cell>
          <cell r="C432" t="str">
            <v>李开云</v>
          </cell>
          <cell r="D432">
            <v>367</v>
          </cell>
          <cell r="E432">
            <v>86.5</v>
          </cell>
          <cell r="F432" t="str">
            <v>岳子琦</v>
          </cell>
          <cell r="G432">
            <v>77</v>
          </cell>
          <cell r="H432" t="str">
            <v>刘宗林</v>
          </cell>
          <cell r="I432">
            <v>71.5</v>
          </cell>
          <cell r="J432" t="str">
            <v>拉初</v>
          </cell>
          <cell r="K432">
            <v>33.5</v>
          </cell>
          <cell r="L432" t="str">
            <v>王友春</v>
          </cell>
          <cell r="M432">
            <v>62</v>
          </cell>
          <cell r="N432" t="str">
            <v>叶小军</v>
          </cell>
          <cell r="O432">
            <v>36.5</v>
          </cell>
          <cell r="P432" t="str">
            <v>彭桦</v>
          </cell>
          <cell r="Q432" t="str">
            <v>理科</v>
          </cell>
        </row>
        <row r="433">
          <cell r="A433" t="str">
            <v>513422200310241723</v>
          </cell>
          <cell r="B433">
            <v>8</v>
          </cell>
          <cell r="C433" t="str">
            <v>吴紬绎</v>
          </cell>
          <cell r="D433">
            <v>366</v>
          </cell>
          <cell r="E433">
            <v>97.5</v>
          </cell>
          <cell r="F433" t="str">
            <v>岳子琦</v>
          </cell>
          <cell r="G433">
            <v>64.5</v>
          </cell>
          <cell r="H433" t="str">
            <v>邓国华</v>
          </cell>
          <cell r="I433">
            <v>88.5</v>
          </cell>
          <cell r="J433" t="str">
            <v>曾佳瑶</v>
          </cell>
          <cell r="K433">
            <v>37.5</v>
          </cell>
          <cell r="L433" t="str">
            <v>王友春</v>
          </cell>
          <cell r="M433">
            <v>35</v>
          </cell>
          <cell r="N433" t="str">
            <v>万饶</v>
          </cell>
          <cell r="O433">
            <v>43</v>
          </cell>
          <cell r="P433" t="str">
            <v>彭桦</v>
          </cell>
          <cell r="Q433" t="str">
            <v>理科</v>
          </cell>
        </row>
        <row r="434">
          <cell r="A434" t="str">
            <v>513422200403251314</v>
          </cell>
          <cell r="B434">
            <v>9</v>
          </cell>
          <cell r="C434" t="str">
            <v>周强强</v>
          </cell>
          <cell r="D434">
            <v>365.5</v>
          </cell>
          <cell r="E434">
            <v>87.5</v>
          </cell>
          <cell r="F434" t="str">
            <v>肖锐</v>
          </cell>
          <cell r="G434">
            <v>73.5</v>
          </cell>
          <cell r="H434" t="str">
            <v>赵云川</v>
          </cell>
          <cell r="I434">
            <v>67</v>
          </cell>
          <cell r="J434" t="str">
            <v>彭丹</v>
          </cell>
          <cell r="K434">
            <v>46.5</v>
          </cell>
          <cell r="L434" t="str">
            <v>沈志霞</v>
          </cell>
          <cell r="M434">
            <v>46</v>
          </cell>
          <cell r="N434" t="str">
            <v>李荣鑫</v>
          </cell>
          <cell r="O434">
            <v>45</v>
          </cell>
          <cell r="P434" t="str">
            <v>张弘</v>
          </cell>
          <cell r="Q434" t="str">
            <v>理科</v>
          </cell>
        </row>
        <row r="435">
          <cell r="A435" t="str">
            <v>513422200401166415</v>
          </cell>
          <cell r="B435">
            <v>6</v>
          </cell>
          <cell r="C435" t="str">
            <v>苏朗多丁</v>
          </cell>
          <cell r="D435">
            <v>365.5</v>
          </cell>
          <cell r="E435">
            <v>99</v>
          </cell>
          <cell r="F435" t="str">
            <v>易涛</v>
          </cell>
          <cell r="G435">
            <v>91</v>
          </cell>
          <cell r="H435" t="str">
            <v>央宗娜姆</v>
          </cell>
          <cell r="I435">
            <v>63</v>
          </cell>
          <cell r="J435" t="str">
            <v>兰卡布尺</v>
          </cell>
          <cell r="K435">
            <v>46</v>
          </cell>
          <cell r="L435" t="str">
            <v>夏宇</v>
          </cell>
          <cell r="M435">
            <v>21.5</v>
          </cell>
          <cell r="N435" t="str">
            <v>叶小军</v>
          </cell>
          <cell r="O435">
            <v>45</v>
          </cell>
          <cell r="P435" t="str">
            <v>张弘</v>
          </cell>
          <cell r="Q435" t="str">
            <v>理科</v>
          </cell>
        </row>
        <row r="436">
          <cell r="A436" t="str">
            <v>513422200510256620</v>
          </cell>
          <cell r="B436">
            <v>9</v>
          </cell>
          <cell r="C436" t="str">
            <v>陈红</v>
          </cell>
          <cell r="D436">
            <v>365.5</v>
          </cell>
          <cell r="E436">
            <v>86.5</v>
          </cell>
          <cell r="F436" t="str">
            <v>肖锐</v>
          </cell>
          <cell r="G436">
            <v>84.5</v>
          </cell>
          <cell r="H436" t="str">
            <v>赵云川</v>
          </cell>
          <cell r="I436">
            <v>90</v>
          </cell>
          <cell r="J436" t="str">
            <v>彭丹</v>
          </cell>
          <cell r="K436">
            <v>27</v>
          </cell>
          <cell r="L436" t="str">
            <v>沈志霞</v>
          </cell>
          <cell r="M436">
            <v>42.5</v>
          </cell>
          <cell r="N436" t="str">
            <v>李荣鑫</v>
          </cell>
          <cell r="O436">
            <v>35</v>
          </cell>
          <cell r="P436" t="str">
            <v>张弘</v>
          </cell>
          <cell r="Q436" t="str">
            <v>理科</v>
          </cell>
        </row>
        <row r="437">
          <cell r="A437" t="str">
            <v>513422199908042512</v>
          </cell>
          <cell r="B437">
            <v>10</v>
          </cell>
          <cell r="C437" t="str">
            <v>邱文</v>
          </cell>
          <cell r="D437">
            <v>364.5</v>
          </cell>
          <cell r="E437">
            <v>83</v>
          </cell>
          <cell r="F437" t="str">
            <v>岳子琦</v>
          </cell>
          <cell r="G437">
            <v>66</v>
          </cell>
          <cell r="H437" t="str">
            <v>刘宗林</v>
          </cell>
          <cell r="I437">
            <v>87.5</v>
          </cell>
          <cell r="J437" t="str">
            <v>拉初</v>
          </cell>
          <cell r="K437">
            <v>32</v>
          </cell>
          <cell r="L437" t="str">
            <v>王友春</v>
          </cell>
          <cell r="M437">
            <v>40.5</v>
          </cell>
          <cell r="N437" t="str">
            <v>叶小军</v>
          </cell>
          <cell r="O437">
            <v>55.5</v>
          </cell>
          <cell r="P437" t="str">
            <v>彭桦</v>
          </cell>
          <cell r="Q437" t="str">
            <v>理科</v>
          </cell>
        </row>
        <row r="438">
          <cell r="A438" t="str">
            <v>513422200202285067</v>
          </cell>
          <cell r="B438">
            <v>6</v>
          </cell>
          <cell r="C438" t="str">
            <v>姜才萍</v>
          </cell>
          <cell r="D438">
            <v>364.5</v>
          </cell>
          <cell r="E438">
            <v>94</v>
          </cell>
          <cell r="F438" t="str">
            <v>易涛</v>
          </cell>
          <cell r="G438">
            <v>68</v>
          </cell>
          <cell r="H438" t="str">
            <v>央宗娜姆</v>
          </cell>
          <cell r="I438">
            <v>65</v>
          </cell>
          <cell r="J438" t="str">
            <v>兰卡布尺</v>
          </cell>
          <cell r="K438">
            <v>38.5</v>
          </cell>
          <cell r="L438" t="str">
            <v>夏宇</v>
          </cell>
          <cell r="M438">
            <v>48</v>
          </cell>
          <cell r="N438" t="str">
            <v>叶小军</v>
          </cell>
          <cell r="O438">
            <v>51</v>
          </cell>
          <cell r="P438" t="str">
            <v>张弘</v>
          </cell>
          <cell r="Q438" t="str">
            <v>理科</v>
          </cell>
        </row>
        <row r="439">
          <cell r="A439" t="str">
            <v>513422200311251325</v>
          </cell>
          <cell r="B439">
            <v>8</v>
          </cell>
          <cell r="C439" t="str">
            <v>扎西布尺</v>
          </cell>
          <cell r="D439">
            <v>362</v>
          </cell>
          <cell r="E439">
            <v>88</v>
          </cell>
          <cell r="F439" t="str">
            <v>岳子琦</v>
          </cell>
          <cell r="G439">
            <v>64</v>
          </cell>
          <cell r="H439" t="str">
            <v>邓国华</v>
          </cell>
          <cell r="I439">
            <v>90.5</v>
          </cell>
          <cell r="J439" t="str">
            <v>曾佳瑶</v>
          </cell>
          <cell r="K439">
            <v>26.5</v>
          </cell>
          <cell r="L439" t="str">
            <v>王友春</v>
          </cell>
          <cell r="M439">
            <v>39.5</v>
          </cell>
          <cell r="N439" t="str">
            <v>万饶</v>
          </cell>
          <cell r="O439">
            <v>53.5</v>
          </cell>
          <cell r="P439" t="str">
            <v>彭桦</v>
          </cell>
          <cell r="Q439" t="str">
            <v>理科</v>
          </cell>
        </row>
        <row r="440">
          <cell r="A440" t="str">
            <v>513422200307181141</v>
          </cell>
          <cell r="B440">
            <v>7</v>
          </cell>
          <cell r="C440" t="str">
            <v>马健芳</v>
          </cell>
          <cell r="D440">
            <v>361.5</v>
          </cell>
          <cell r="E440">
            <v>98</v>
          </cell>
          <cell r="F440" t="str">
            <v>肖锐</v>
          </cell>
          <cell r="G440">
            <v>84</v>
          </cell>
          <cell r="H440" t="str">
            <v>邓国华</v>
          </cell>
          <cell r="I440">
            <v>54.5</v>
          </cell>
          <cell r="J440" t="str">
            <v>兰卡布尺</v>
          </cell>
          <cell r="K440">
            <v>40</v>
          </cell>
          <cell r="L440" t="str">
            <v>夏宇</v>
          </cell>
          <cell r="M440">
            <v>33.5</v>
          </cell>
          <cell r="N440" t="str">
            <v>李荣鑫</v>
          </cell>
          <cell r="O440">
            <v>51.5</v>
          </cell>
          <cell r="P440" t="str">
            <v>彭桦</v>
          </cell>
          <cell r="Q440" t="str">
            <v>理科</v>
          </cell>
        </row>
        <row r="441">
          <cell r="A441" t="str">
            <v>513422200212280016</v>
          </cell>
          <cell r="B441">
            <v>9</v>
          </cell>
          <cell r="C441" t="str">
            <v>吕你色</v>
          </cell>
          <cell r="D441">
            <v>360</v>
          </cell>
          <cell r="E441">
            <v>77.5</v>
          </cell>
          <cell r="F441" t="str">
            <v>肖锐</v>
          </cell>
          <cell r="G441">
            <v>88.5</v>
          </cell>
          <cell r="H441" t="str">
            <v>赵云川</v>
          </cell>
          <cell r="I441">
            <v>74.5</v>
          </cell>
          <cell r="J441" t="str">
            <v>彭丹</v>
          </cell>
          <cell r="K441">
            <v>48</v>
          </cell>
          <cell r="L441" t="str">
            <v>沈志霞</v>
          </cell>
          <cell r="M441">
            <v>32.5</v>
          </cell>
          <cell r="N441" t="str">
            <v>李荣鑫</v>
          </cell>
          <cell r="O441">
            <v>39</v>
          </cell>
          <cell r="P441" t="str">
            <v>张弘</v>
          </cell>
          <cell r="Q441" t="str">
            <v>理科</v>
          </cell>
        </row>
        <row r="442">
          <cell r="A442" t="str">
            <v>51342220031201441X</v>
          </cell>
          <cell r="B442">
            <v>7</v>
          </cell>
          <cell r="C442" t="str">
            <v>鲁绒偏初</v>
          </cell>
          <cell r="D442">
            <v>357.5</v>
          </cell>
          <cell r="E442">
            <v>92.5</v>
          </cell>
          <cell r="F442" t="str">
            <v>肖锐</v>
          </cell>
          <cell r="G442">
            <v>77</v>
          </cell>
          <cell r="H442" t="str">
            <v>邓国华</v>
          </cell>
          <cell r="I442">
            <v>68</v>
          </cell>
          <cell r="J442" t="str">
            <v>兰卡布尺</v>
          </cell>
          <cell r="K442">
            <v>39.5</v>
          </cell>
          <cell r="L442" t="str">
            <v>夏宇</v>
          </cell>
          <cell r="M442">
            <v>47.5</v>
          </cell>
          <cell r="N442" t="str">
            <v>李荣鑫</v>
          </cell>
          <cell r="O442">
            <v>33</v>
          </cell>
          <cell r="P442" t="str">
            <v>彭桦</v>
          </cell>
          <cell r="Q442" t="str">
            <v>理科</v>
          </cell>
        </row>
        <row r="443">
          <cell r="A443" t="str">
            <v>513422200301055013</v>
          </cell>
          <cell r="B443">
            <v>6</v>
          </cell>
          <cell r="C443" t="str">
            <v>李自友</v>
          </cell>
          <cell r="D443">
            <v>357</v>
          </cell>
          <cell r="E443">
            <v>92.5</v>
          </cell>
          <cell r="F443" t="str">
            <v>易涛</v>
          </cell>
          <cell r="G443">
            <v>93.5</v>
          </cell>
          <cell r="H443" t="str">
            <v>央宗娜姆</v>
          </cell>
          <cell r="I443">
            <v>45</v>
          </cell>
          <cell r="J443" t="str">
            <v>兰卡布尺</v>
          </cell>
          <cell r="K443">
            <v>32.5</v>
          </cell>
          <cell r="L443" t="str">
            <v>夏宇</v>
          </cell>
          <cell r="M443">
            <v>43</v>
          </cell>
          <cell r="N443" t="str">
            <v>叶小军</v>
          </cell>
          <cell r="O443">
            <v>50.5</v>
          </cell>
          <cell r="P443" t="str">
            <v>张弘</v>
          </cell>
          <cell r="Q443" t="str">
            <v>理科</v>
          </cell>
        </row>
        <row r="444">
          <cell r="A444" t="str">
            <v>513422200409282111</v>
          </cell>
          <cell r="B444">
            <v>11</v>
          </cell>
          <cell r="C444" t="str">
            <v>罗顺军</v>
          </cell>
          <cell r="D444">
            <v>357</v>
          </cell>
          <cell r="E444">
            <v>81.5</v>
          </cell>
          <cell r="F444" t="str">
            <v>易涛</v>
          </cell>
          <cell r="G444">
            <v>60.5</v>
          </cell>
          <cell r="H444" t="str">
            <v>央宗娜姆</v>
          </cell>
          <cell r="I444">
            <v>90.5</v>
          </cell>
          <cell r="J444" t="str">
            <v>曾佳瑶</v>
          </cell>
          <cell r="K444">
            <v>58.5</v>
          </cell>
          <cell r="L444" t="str">
            <v>赵建超</v>
          </cell>
          <cell r="M444">
            <v>39</v>
          </cell>
          <cell r="N444" t="str">
            <v>万饶</v>
          </cell>
          <cell r="O444">
            <v>27</v>
          </cell>
          <cell r="P444" t="str">
            <v>张弘</v>
          </cell>
          <cell r="Q444" t="str">
            <v>理科</v>
          </cell>
        </row>
        <row r="445">
          <cell r="A445" t="str">
            <v>513422200312110014</v>
          </cell>
          <cell r="B445">
            <v>7</v>
          </cell>
          <cell r="C445" t="str">
            <v>马健</v>
          </cell>
          <cell r="D445">
            <v>356</v>
          </cell>
          <cell r="E445">
            <v>97</v>
          </cell>
          <cell r="F445" t="str">
            <v>肖锐</v>
          </cell>
          <cell r="G445">
            <v>78.5</v>
          </cell>
          <cell r="H445" t="str">
            <v>邓国华</v>
          </cell>
          <cell r="I445">
            <v>32.5</v>
          </cell>
          <cell r="J445" t="str">
            <v>兰卡布尺</v>
          </cell>
          <cell r="K445">
            <v>58.5</v>
          </cell>
          <cell r="L445" t="str">
            <v>夏宇</v>
          </cell>
          <cell r="M445">
            <v>35.5</v>
          </cell>
          <cell r="N445" t="str">
            <v>李荣鑫</v>
          </cell>
          <cell r="O445">
            <v>54</v>
          </cell>
          <cell r="P445" t="str">
            <v>彭桦</v>
          </cell>
          <cell r="Q445" t="str">
            <v>理科</v>
          </cell>
        </row>
        <row r="446">
          <cell r="A446" t="str">
            <v>513422200305143627</v>
          </cell>
          <cell r="B446">
            <v>7</v>
          </cell>
          <cell r="C446" t="str">
            <v>许存瑶</v>
          </cell>
          <cell r="D446">
            <v>354.5</v>
          </cell>
          <cell r="E446">
            <v>100</v>
          </cell>
          <cell r="F446" t="str">
            <v>肖锐</v>
          </cell>
          <cell r="G446">
            <v>51.5</v>
          </cell>
          <cell r="H446" t="str">
            <v>邓国华</v>
          </cell>
          <cell r="I446">
            <v>82.5</v>
          </cell>
          <cell r="J446" t="str">
            <v>兰卡布尺</v>
          </cell>
          <cell r="K446">
            <v>24</v>
          </cell>
          <cell r="L446" t="str">
            <v>夏宇</v>
          </cell>
          <cell r="M446">
            <v>44</v>
          </cell>
          <cell r="N446" t="str">
            <v>李荣鑫</v>
          </cell>
          <cell r="O446">
            <v>52.5</v>
          </cell>
          <cell r="P446" t="str">
            <v>彭桦</v>
          </cell>
          <cell r="Q446" t="str">
            <v>理科</v>
          </cell>
        </row>
        <row r="447">
          <cell r="A447" t="str">
            <v>513422200311170015</v>
          </cell>
          <cell r="B447">
            <v>9</v>
          </cell>
          <cell r="C447" t="str">
            <v>扎西温珠</v>
          </cell>
          <cell r="D447">
            <v>354.5</v>
          </cell>
          <cell r="E447">
            <v>91</v>
          </cell>
          <cell r="F447" t="str">
            <v>肖锐</v>
          </cell>
          <cell r="G447">
            <v>69.5</v>
          </cell>
          <cell r="H447" t="str">
            <v>赵云川</v>
          </cell>
          <cell r="I447">
            <v>90</v>
          </cell>
          <cell r="J447" t="str">
            <v>彭丹</v>
          </cell>
          <cell r="K447">
            <v>33.5</v>
          </cell>
          <cell r="L447" t="str">
            <v>沈志霞</v>
          </cell>
          <cell r="M447">
            <v>48.5</v>
          </cell>
          <cell r="N447" t="str">
            <v>李荣鑫</v>
          </cell>
          <cell r="O447">
            <v>22</v>
          </cell>
          <cell r="P447" t="str">
            <v>张弘</v>
          </cell>
          <cell r="Q447" t="str">
            <v>理科</v>
          </cell>
        </row>
        <row r="448">
          <cell r="A448" t="str">
            <v>513422200302232122</v>
          </cell>
          <cell r="B448">
            <v>11</v>
          </cell>
          <cell r="C448" t="str">
            <v>杨勇珍</v>
          </cell>
          <cell r="D448">
            <v>353</v>
          </cell>
          <cell r="E448">
            <v>91.5</v>
          </cell>
          <cell r="F448" t="str">
            <v>易涛</v>
          </cell>
          <cell r="G448">
            <v>93</v>
          </cell>
          <cell r="H448" t="str">
            <v>央宗娜姆</v>
          </cell>
          <cell r="I448">
            <v>60</v>
          </cell>
          <cell r="J448" t="str">
            <v>曾佳瑶</v>
          </cell>
          <cell r="K448">
            <v>36</v>
          </cell>
          <cell r="L448" t="str">
            <v>赵建超</v>
          </cell>
          <cell r="M448">
            <v>34.5</v>
          </cell>
          <cell r="N448" t="str">
            <v>万饶</v>
          </cell>
          <cell r="O448">
            <v>38</v>
          </cell>
          <cell r="P448" t="str">
            <v>张弘</v>
          </cell>
          <cell r="Q448" t="str">
            <v>理科</v>
          </cell>
        </row>
        <row r="449">
          <cell r="A449" t="str">
            <v>513422200107053823</v>
          </cell>
          <cell r="B449">
            <v>9</v>
          </cell>
          <cell r="C449" t="str">
            <v>沈建英</v>
          </cell>
          <cell r="D449">
            <v>351.5</v>
          </cell>
          <cell r="E449">
            <v>89.5</v>
          </cell>
          <cell r="F449" t="str">
            <v>肖锐</v>
          </cell>
          <cell r="G449">
            <v>68</v>
          </cell>
          <cell r="H449" t="str">
            <v>赵云川</v>
          </cell>
          <cell r="I449">
            <v>81</v>
          </cell>
          <cell r="J449" t="str">
            <v>彭丹</v>
          </cell>
          <cell r="K449">
            <v>27</v>
          </cell>
          <cell r="L449" t="str">
            <v>沈志霞</v>
          </cell>
          <cell r="M449">
            <v>47</v>
          </cell>
          <cell r="N449" t="str">
            <v>李荣鑫</v>
          </cell>
          <cell r="O449">
            <v>39</v>
          </cell>
          <cell r="P449" t="str">
            <v>张弘</v>
          </cell>
          <cell r="Q449" t="str">
            <v>理科</v>
          </cell>
        </row>
        <row r="450">
          <cell r="A450" t="str">
            <v>513422200406085016</v>
          </cell>
          <cell r="B450">
            <v>7</v>
          </cell>
          <cell r="C450" t="str">
            <v>杜基偏初</v>
          </cell>
          <cell r="D450">
            <v>350.5</v>
          </cell>
          <cell r="E450">
            <v>94.5</v>
          </cell>
          <cell r="F450" t="str">
            <v>肖锐</v>
          </cell>
          <cell r="G450">
            <v>72.5</v>
          </cell>
          <cell r="H450" t="str">
            <v>邓国华</v>
          </cell>
          <cell r="I450">
            <v>44.5</v>
          </cell>
          <cell r="J450" t="str">
            <v>兰卡布尺</v>
          </cell>
          <cell r="K450">
            <v>34.5</v>
          </cell>
          <cell r="L450" t="str">
            <v>夏宇</v>
          </cell>
          <cell r="M450">
            <v>48</v>
          </cell>
          <cell r="N450" t="str">
            <v>李荣鑫</v>
          </cell>
          <cell r="O450">
            <v>56.5</v>
          </cell>
          <cell r="P450" t="str">
            <v>彭桦</v>
          </cell>
          <cell r="Q450" t="str">
            <v>理科</v>
          </cell>
        </row>
        <row r="451">
          <cell r="A451" t="str">
            <v>513422200302136026</v>
          </cell>
          <cell r="B451">
            <v>6</v>
          </cell>
          <cell r="C451" t="str">
            <v>次尔央珍</v>
          </cell>
          <cell r="D451">
            <v>348.5</v>
          </cell>
          <cell r="E451">
            <v>81.5</v>
          </cell>
          <cell r="F451" t="str">
            <v>易涛</v>
          </cell>
          <cell r="G451">
            <v>73</v>
          </cell>
          <cell r="H451" t="str">
            <v>央宗娜姆</v>
          </cell>
          <cell r="I451">
            <v>73.5</v>
          </cell>
          <cell r="J451" t="str">
            <v>兰卡布尺</v>
          </cell>
          <cell r="K451">
            <v>29</v>
          </cell>
          <cell r="L451" t="str">
            <v>夏宇</v>
          </cell>
          <cell r="M451">
            <v>37.5</v>
          </cell>
          <cell r="N451" t="str">
            <v>叶小军</v>
          </cell>
          <cell r="O451">
            <v>54</v>
          </cell>
          <cell r="P451" t="str">
            <v>张弘</v>
          </cell>
          <cell r="Q451" t="str">
            <v>理科</v>
          </cell>
        </row>
        <row r="452">
          <cell r="A452" t="str">
            <v>513422200307013826</v>
          </cell>
          <cell r="B452">
            <v>11</v>
          </cell>
          <cell r="C452" t="str">
            <v>扎西祝玛</v>
          </cell>
          <cell r="D452">
            <v>348.5</v>
          </cell>
          <cell r="E452">
            <v>88.5</v>
          </cell>
          <cell r="F452" t="str">
            <v>易涛</v>
          </cell>
          <cell r="G452">
            <v>73</v>
          </cell>
          <cell r="H452" t="str">
            <v>央宗娜姆</v>
          </cell>
          <cell r="I452">
            <v>88.5</v>
          </cell>
          <cell r="J452" t="str">
            <v>曾佳瑶</v>
          </cell>
          <cell r="K452">
            <v>39.5</v>
          </cell>
          <cell r="L452" t="str">
            <v>赵建超</v>
          </cell>
          <cell r="M452">
            <v>32</v>
          </cell>
          <cell r="N452" t="str">
            <v>万饶</v>
          </cell>
          <cell r="O452">
            <v>27</v>
          </cell>
          <cell r="P452" t="str">
            <v>张弘</v>
          </cell>
          <cell r="Q452" t="str">
            <v>理科</v>
          </cell>
        </row>
        <row r="453">
          <cell r="A453" t="str">
            <v>513422200301032524</v>
          </cell>
          <cell r="B453">
            <v>8</v>
          </cell>
          <cell r="C453" t="str">
            <v>伍金美</v>
          </cell>
          <cell r="D453">
            <v>347.5</v>
          </cell>
          <cell r="E453">
            <v>103</v>
          </cell>
          <cell r="F453" t="str">
            <v>岳子琦</v>
          </cell>
          <cell r="G453">
            <v>49.5</v>
          </cell>
          <cell r="H453" t="str">
            <v>邓国华</v>
          </cell>
          <cell r="I453">
            <v>77</v>
          </cell>
          <cell r="J453" t="str">
            <v>曾佳瑶</v>
          </cell>
          <cell r="K453">
            <v>33</v>
          </cell>
          <cell r="L453" t="str">
            <v>王友春</v>
          </cell>
          <cell r="M453">
            <v>39.5</v>
          </cell>
          <cell r="N453" t="str">
            <v>万饶</v>
          </cell>
          <cell r="O453">
            <v>45.5</v>
          </cell>
          <cell r="P453" t="str">
            <v>彭桦</v>
          </cell>
          <cell r="Q453" t="str">
            <v>理科</v>
          </cell>
        </row>
        <row r="454">
          <cell r="A454" t="str">
            <v>513422200303252512</v>
          </cell>
          <cell r="B454">
            <v>9</v>
          </cell>
          <cell r="C454" t="str">
            <v>李平</v>
          </cell>
          <cell r="D454">
            <v>347</v>
          </cell>
          <cell r="E454">
            <v>84</v>
          </cell>
          <cell r="F454" t="str">
            <v>肖锐</v>
          </cell>
          <cell r="G454">
            <v>71.5</v>
          </cell>
          <cell r="H454" t="str">
            <v>赵云川</v>
          </cell>
          <cell r="I454">
            <v>58</v>
          </cell>
          <cell r="J454" t="str">
            <v>彭丹</v>
          </cell>
          <cell r="K454">
            <v>52</v>
          </cell>
          <cell r="L454" t="str">
            <v>沈志霞</v>
          </cell>
          <cell r="M454">
            <v>30</v>
          </cell>
          <cell r="N454" t="str">
            <v>李荣鑫</v>
          </cell>
          <cell r="O454">
            <v>51.5</v>
          </cell>
          <cell r="P454" t="str">
            <v>张弘</v>
          </cell>
          <cell r="Q454" t="str">
            <v>理科</v>
          </cell>
        </row>
        <row r="455">
          <cell r="A455" t="str">
            <v>513422200108252111</v>
          </cell>
          <cell r="B455">
            <v>9</v>
          </cell>
          <cell r="C455" t="str">
            <v>周顺</v>
          </cell>
          <cell r="D455">
            <v>347</v>
          </cell>
          <cell r="E455">
            <v>98</v>
          </cell>
          <cell r="F455" t="str">
            <v>肖锐</v>
          </cell>
          <cell r="G455">
            <v>78.5</v>
          </cell>
          <cell r="H455" t="str">
            <v>赵云川</v>
          </cell>
          <cell r="I455">
            <v>44.5</v>
          </cell>
          <cell r="J455" t="str">
            <v>彭丹</v>
          </cell>
          <cell r="K455">
            <v>43</v>
          </cell>
          <cell r="L455" t="str">
            <v>沈志霞</v>
          </cell>
          <cell r="M455">
            <v>45</v>
          </cell>
          <cell r="N455" t="str">
            <v>李荣鑫</v>
          </cell>
          <cell r="O455">
            <v>38</v>
          </cell>
          <cell r="P455" t="str">
            <v>张弘</v>
          </cell>
          <cell r="Q455" t="str">
            <v>理科</v>
          </cell>
        </row>
        <row r="456">
          <cell r="A456" t="str">
            <v>513422200308062128</v>
          </cell>
          <cell r="B456">
            <v>8</v>
          </cell>
          <cell r="C456" t="str">
            <v>次里那姆</v>
          </cell>
          <cell r="D456">
            <v>346</v>
          </cell>
          <cell r="E456">
            <v>97.5</v>
          </cell>
          <cell r="F456" t="str">
            <v>岳子琦</v>
          </cell>
          <cell r="G456">
            <v>43.5</v>
          </cell>
          <cell r="H456" t="str">
            <v>邓国华</v>
          </cell>
          <cell r="I456">
            <v>91.5</v>
          </cell>
          <cell r="J456" t="str">
            <v>曾佳瑶</v>
          </cell>
          <cell r="K456">
            <v>23</v>
          </cell>
          <cell r="L456" t="str">
            <v>王友春</v>
          </cell>
          <cell r="M456">
            <v>34</v>
          </cell>
          <cell r="N456" t="str">
            <v>万饶</v>
          </cell>
          <cell r="O456">
            <v>56.5</v>
          </cell>
          <cell r="P456" t="str">
            <v>彭桦</v>
          </cell>
          <cell r="Q456" t="str">
            <v>理科</v>
          </cell>
        </row>
        <row r="457">
          <cell r="A457" t="str">
            <v>513422200203082923</v>
          </cell>
          <cell r="B457">
            <v>6</v>
          </cell>
          <cell r="C457" t="str">
            <v>王英</v>
          </cell>
          <cell r="D457">
            <v>344.5</v>
          </cell>
          <cell r="E457">
            <v>82</v>
          </cell>
          <cell r="F457" t="str">
            <v>易涛</v>
          </cell>
          <cell r="G457">
            <v>78.5</v>
          </cell>
          <cell r="H457" t="str">
            <v>央宗娜姆</v>
          </cell>
          <cell r="I457">
            <v>88</v>
          </cell>
          <cell r="J457" t="str">
            <v>兰卡布尺</v>
          </cell>
          <cell r="K457">
            <v>21</v>
          </cell>
          <cell r="L457" t="str">
            <v>夏宇</v>
          </cell>
          <cell r="M457">
            <v>35.5</v>
          </cell>
          <cell r="N457" t="str">
            <v>叶小军</v>
          </cell>
          <cell r="O457">
            <v>39.5</v>
          </cell>
          <cell r="P457" t="str">
            <v>张弘</v>
          </cell>
          <cell r="Q457" t="str">
            <v>理科</v>
          </cell>
        </row>
        <row r="458">
          <cell r="A458" t="str">
            <v>513422200110112126</v>
          </cell>
          <cell r="B458">
            <v>8</v>
          </cell>
          <cell r="C458" t="str">
            <v>马志秀</v>
          </cell>
          <cell r="D458">
            <v>341</v>
          </cell>
          <cell r="E458">
            <v>90</v>
          </cell>
          <cell r="F458" t="str">
            <v>岳子琦</v>
          </cell>
          <cell r="G458">
            <v>52</v>
          </cell>
          <cell r="H458" t="str">
            <v>邓国华</v>
          </cell>
          <cell r="I458">
            <v>90</v>
          </cell>
          <cell r="J458" t="str">
            <v>曾佳瑶</v>
          </cell>
          <cell r="K458">
            <v>43</v>
          </cell>
          <cell r="L458" t="str">
            <v>王友春</v>
          </cell>
          <cell r="M458">
            <v>21.5</v>
          </cell>
          <cell r="N458" t="str">
            <v>万饶</v>
          </cell>
          <cell r="O458">
            <v>44.5</v>
          </cell>
          <cell r="P458" t="str">
            <v>彭桦</v>
          </cell>
          <cell r="Q458" t="str">
            <v>理科</v>
          </cell>
        </row>
        <row r="459">
          <cell r="A459" t="str">
            <v>513422200406092515</v>
          </cell>
          <cell r="B459">
            <v>8</v>
          </cell>
          <cell r="C459" t="str">
            <v>杨树才</v>
          </cell>
          <cell r="D459">
            <v>341</v>
          </cell>
          <cell r="E459">
            <v>93.5</v>
          </cell>
          <cell r="F459" t="str">
            <v>岳子琦</v>
          </cell>
          <cell r="G459">
            <v>63.5</v>
          </cell>
          <cell r="H459" t="str">
            <v>邓国华</v>
          </cell>
          <cell r="I459">
            <v>69.5</v>
          </cell>
          <cell r="J459" t="str">
            <v>曾佳瑶</v>
          </cell>
          <cell r="K459">
            <v>49</v>
          </cell>
          <cell r="L459" t="str">
            <v>王友春</v>
          </cell>
          <cell r="M459">
            <v>25</v>
          </cell>
          <cell r="N459" t="str">
            <v>万饶</v>
          </cell>
          <cell r="O459">
            <v>40.5</v>
          </cell>
          <cell r="P459" t="str">
            <v>彭桦</v>
          </cell>
          <cell r="Q459" t="str">
            <v>理科</v>
          </cell>
        </row>
        <row r="460">
          <cell r="A460" t="str">
            <v>513422200403123611</v>
          </cell>
          <cell r="B460">
            <v>6</v>
          </cell>
          <cell r="C460" t="str">
            <v>李建兴</v>
          </cell>
          <cell r="D460">
            <v>340.5</v>
          </cell>
          <cell r="E460">
            <v>82</v>
          </cell>
          <cell r="F460" t="str">
            <v>易涛</v>
          </cell>
          <cell r="G460">
            <v>72</v>
          </cell>
          <cell r="H460" t="str">
            <v>央宗娜姆</v>
          </cell>
          <cell r="I460">
            <v>51.5</v>
          </cell>
          <cell r="J460" t="str">
            <v>兰卡布尺</v>
          </cell>
          <cell r="K460">
            <v>30</v>
          </cell>
          <cell r="L460" t="str">
            <v>夏宇</v>
          </cell>
          <cell r="M460">
            <v>52</v>
          </cell>
          <cell r="N460" t="str">
            <v>叶小军</v>
          </cell>
          <cell r="O460">
            <v>53</v>
          </cell>
          <cell r="P460" t="str">
            <v>张弘</v>
          </cell>
          <cell r="Q460" t="str">
            <v>理科</v>
          </cell>
        </row>
        <row r="461">
          <cell r="A461" t="str">
            <v>51342220020815253X</v>
          </cell>
          <cell r="B461">
            <v>9</v>
          </cell>
          <cell r="C461" t="str">
            <v>伍文兵</v>
          </cell>
          <cell r="D461">
            <v>340.5</v>
          </cell>
          <cell r="E461">
            <v>91</v>
          </cell>
          <cell r="F461" t="str">
            <v>肖锐</v>
          </cell>
          <cell r="G461">
            <v>70.5</v>
          </cell>
          <cell r="H461" t="str">
            <v>赵云川</v>
          </cell>
          <cell r="I461">
            <v>63</v>
          </cell>
          <cell r="J461" t="str">
            <v>彭丹</v>
          </cell>
          <cell r="K461">
            <v>45.5</v>
          </cell>
          <cell r="L461" t="str">
            <v>沈志霞</v>
          </cell>
          <cell r="M461">
            <v>32</v>
          </cell>
          <cell r="N461" t="str">
            <v>李荣鑫</v>
          </cell>
          <cell r="O461">
            <v>38.5</v>
          </cell>
          <cell r="P461" t="str">
            <v>张弘</v>
          </cell>
          <cell r="Q461" t="str">
            <v>理科</v>
          </cell>
        </row>
        <row r="462">
          <cell r="A462" t="str">
            <v>51342220010603441X</v>
          </cell>
          <cell r="B462">
            <v>8</v>
          </cell>
          <cell r="C462" t="str">
            <v>李小龙</v>
          </cell>
          <cell r="D462">
            <v>338.5</v>
          </cell>
          <cell r="E462">
            <v>91.5</v>
          </cell>
          <cell r="F462" t="str">
            <v>岳子琦</v>
          </cell>
          <cell r="G462">
            <v>75</v>
          </cell>
          <cell r="H462" t="str">
            <v>邓国华</v>
          </cell>
          <cell r="I462">
            <v>63</v>
          </cell>
          <cell r="J462" t="str">
            <v>曾佳瑶</v>
          </cell>
          <cell r="K462">
            <v>33</v>
          </cell>
          <cell r="L462" t="str">
            <v>王友春</v>
          </cell>
          <cell r="M462">
            <v>38.5</v>
          </cell>
          <cell r="N462" t="str">
            <v>万饶</v>
          </cell>
          <cell r="O462">
            <v>37.5</v>
          </cell>
          <cell r="P462" t="str">
            <v>彭桦</v>
          </cell>
          <cell r="Q462" t="str">
            <v>理科</v>
          </cell>
        </row>
        <row r="463">
          <cell r="A463" t="str">
            <v>513422200310042513</v>
          </cell>
          <cell r="B463">
            <v>6</v>
          </cell>
          <cell r="C463" t="str">
            <v>韩亮</v>
          </cell>
          <cell r="D463">
            <v>338.5</v>
          </cell>
          <cell r="E463">
            <v>87.5</v>
          </cell>
          <cell r="F463" t="str">
            <v>易涛</v>
          </cell>
          <cell r="G463">
            <v>66.5</v>
          </cell>
          <cell r="H463" t="str">
            <v>央宗娜姆</v>
          </cell>
          <cell r="I463">
            <v>66.5</v>
          </cell>
          <cell r="J463" t="str">
            <v>兰卡布尺</v>
          </cell>
          <cell r="K463">
            <v>28.5</v>
          </cell>
          <cell r="L463" t="str">
            <v>夏宇</v>
          </cell>
          <cell r="M463">
            <v>55</v>
          </cell>
          <cell r="N463" t="str">
            <v>叶小军</v>
          </cell>
          <cell r="O463">
            <v>34.5</v>
          </cell>
          <cell r="P463" t="str">
            <v>张弘</v>
          </cell>
          <cell r="Q463" t="str">
            <v>理科</v>
          </cell>
        </row>
        <row r="464">
          <cell r="A464" t="str">
            <v>513422200401240013</v>
          </cell>
          <cell r="B464">
            <v>9</v>
          </cell>
          <cell r="C464" t="str">
            <v>张方涛</v>
          </cell>
          <cell r="D464">
            <v>337.5</v>
          </cell>
          <cell r="E464">
            <v>88</v>
          </cell>
          <cell r="F464" t="str">
            <v>肖锐</v>
          </cell>
          <cell r="G464">
            <v>56</v>
          </cell>
          <cell r="H464" t="str">
            <v>赵云川</v>
          </cell>
          <cell r="I464">
            <v>77</v>
          </cell>
          <cell r="J464" t="str">
            <v>彭丹</v>
          </cell>
          <cell r="K464">
            <v>39</v>
          </cell>
          <cell r="L464" t="str">
            <v>沈志霞</v>
          </cell>
          <cell r="M464">
            <v>36</v>
          </cell>
          <cell r="N464" t="str">
            <v>李荣鑫</v>
          </cell>
          <cell r="O464">
            <v>41.5</v>
          </cell>
          <cell r="P464" t="str">
            <v>张弘</v>
          </cell>
          <cell r="Q464" t="str">
            <v>理科</v>
          </cell>
        </row>
        <row r="465">
          <cell r="A465" t="str">
            <v>513422199910100013</v>
          </cell>
          <cell r="B465">
            <v>6</v>
          </cell>
          <cell r="C465" t="str">
            <v>马小龙</v>
          </cell>
          <cell r="D465">
            <v>336.5</v>
          </cell>
          <cell r="E465">
            <v>74</v>
          </cell>
          <cell r="F465" t="str">
            <v>易涛</v>
          </cell>
          <cell r="G465">
            <v>80.5</v>
          </cell>
          <cell r="H465" t="str">
            <v>央宗娜姆</v>
          </cell>
          <cell r="I465">
            <v>69</v>
          </cell>
          <cell r="J465" t="str">
            <v>兰卡布尺</v>
          </cell>
          <cell r="K465">
            <v>40</v>
          </cell>
          <cell r="L465" t="str">
            <v>夏宇</v>
          </cell>
          <cell r="M465">
            <v>27</v>
          </cell>
          <cell r="N465" t="str">
            <v>叶小军</v>
          </cell>
          <cell r="O465">
            <v>46</v>
          </cell>
          <cell r="P465" t="str">
            <v>张弘</v>
          </cell>
          <cell r="Q465" t="str">
            <v>理科</v>
          </cell>
        </row>
        <row r="466">
          <cell r="A466" t="str">
            <v>51342220020602071X</v>
          </cell>
          <cell r="B466">
            <v>6</v>
          </cell>
          <cell r="C466" t="str">
            <v>何千千</v>
          </cell>
          <cell r="D466">
            <v>336.5</v>
          </cell>
          <cell r="E466">
            <v>90</v>
          </cell>
          <cell r="F466" t="str">
            <v>易涛</v>
          </cell>
          <cell r="G466">
            <v>83.5</v>
          </cell>
          <cell r="H466" t="str">
            <v>央宗娜姆</v>
          </cell>
          <cell r="I466">
            <v>53</v>
          </cell>
          <cell r="J466" t="str">
            <v>兰卡布尺</v>
          </cell>
          <cell r="K466">
            <v>18</v>
          </cell>
          <cell r="L466" t="str">
            <v>夏宇</v>
          </cell>
          <cell r="M466">
            <v>48</v>
          </cell>
          <cell r="N466" t="str">
            <v>叶小军</v>
          </cell>
          <cell r="O466">
            <v>44</v>
          </cell>
          <cell r="P466" t="str">
            <v>张弘</v>
          </cell>
          <cell r="Q466" t="str">
            <v>理科</v>
          </cell>
        </row>
        <row r="467">
          <cell r="A467" t="str">
            <v>513422200402154213</v>
          </cell>
          <cell r="B467">
            <v>8</v>
          </cell>
          <cell r="C467" t="str">
            <v>袁光顺</v>
          </cell>
          <cell r="D467">
            <v>336</v>
          </cell>
          <cell r="E467">
            <v>99</v>
          </cell>
          <cell r="F467" t="str">
            <v>岳子琦</v>
          </cell>
          <cell r="G467">
            <v>65</v>
          </cell>
          <cell r="H467" t="str">
            <v>邓国华</v>
          </cell>
          <cell r="I467">
            <v>44</v>
          </cell>
          <cell r="J467" t="str">
            <v>曾佳瑶</v>
          </cell>
          <cell r="K467">
            <v>53.5</v>
          </cell>
          <cell r="L467" t="str">
            <v>王友春</v>
          </cell>
          <cell r="M467">
            <v>24.5</v>
          </cell>
          <cell r="N467" t="str">
            <v>万饶</v>
          </cell>
          <cell r="O467">
            <v>50</v>
          </cell>
          <cell r="P467" t="str">
            <v>彭桦</v>
          </cell>
          <cell r="Q467" t="str">
            <v>理科</v>
          </cell>
        </row>
        <row r="468">
          <cell r="A468" t="str">
            <v>513422200108201517</v>
          </cell>
          <cell r="B468">
            <v>7</v>
          </cell>
          <cell r="C468" t="str">
            <v>沈遥辉</v>
          </cell>
          <cell r="D468">
            <v>335.5</v>
          </cell>
          <cell r="E468">
            <v>83</v>
          </cell>
          <cell r="F468" t="str">
            <v>肖锐</v>
          </cell>
          <cell r="G468">
            <v>73.5</v>
          </cell>
          <cell r="H468" t="str">
            <v>邓国华</v>
          </cell>
          <cell r="I468">
            <v>69</v>
          </cell>
          <cell r="J468" t="str">
            <v>兰卡布尺</v>
          </cell>
          <cell r="K468">
            <v>29.5</v>
          </cell>
          <cell r="L468" t="str">
            <v>夏宇</v>
          </cell>
          <cell r="M468">
            <v>38.5</v>
          </cell>
          <cell r="N468" t="str">
            <v>李荣鑫</v>
          </cell>
          <cell r="O468">
            <v>42</v>
          </cell>
          <cell r="P468" t="str">
            <v>彭桦</v>
          </cell>
          <cell r="Q468" t="str">
            <v>理科</v>
          </cell>
        </row>
        <row r="469">
          <cell r="A469" t="str">
            <v>51342220020504092X</v>
          </cell>
          <cell r="B469">
            <v>11</v>
          </cell>
          <cell r="C469" t="str">
            <v>王晓月</v>
          </cell>
          <cell r="D469">
            <v>335.5</v>
          </cell>
          <cell r="E469">
            <v>98.5</v>
          </cell>
          <cell r="F469" t="str">
            <v>易涛</v>
          </cell>
          <cell r="G469">
            <v>50.5</v>
          </cell>
          <cell r="H469" t="str">
            <v>央宗娜姆</v>
          </cell>
          <cell r="I469">
            <v>80</v>
          </cell>
          <cell r="J469" t="str">
            <v>曾佳瑶</v>
          </cell>
          <cell r="K469">
            <v>47.5</v>
          </cell>
          <cell r="L469" t="str">
            <v>赵建超</v>
          </cell>
          <cell r="M469">
            <v>21.5</v>
          </cell>
          <cell r="N469" t="str">
            <v>万饶</v>
          </cell>
          <cell r="O469">
            <v>37.5</v>
          </cell>
          <cell r="P469" t="str">
            <v>张弘</v>
          </cell>
          <cell r="Q469" t="str">
            <v>理科</v>
          </cell>
        </row>
        <row r="470">
          <cell r="A470" t="str">
            <v>513422200204160022</v>
          </cell>
          <cell r="B470">
            <v>11</v>
          </cell>
          <cell r="C470" t="str">
            <v>马海艳</v>
          </cell>
          <cell r="D470">
            <v>333.5</v>
          </cell>
          <cell r="E470">
            <v>86.5</v>
          </cell>
          <cell r="F470" t="str">
            <v>易涛</v>
          </cell>
          <cell r="G470">
            <v>72.5</v>
          </cell>
          <cell r="H470" t="str">
            <v>央宗娜姆</v>
          </cell>
          <cell r="I470">
            <v>89</v>
          </cell>
          <cell r="J470" t="str">
            <v>曾佳瑶</v>
          </cell>
          <cell r="K470">
            <v>42</v>
          </cell>
          <cell r="L470" t="str">
            <v>赵建超</v>
          </cell>
          <cell r="M470">
            <v>9.5</v>
          </cell>
          <cell r="N470" t="str">
            <v>万饶</v>
          </cell>
          <cell r="O470">
            <v>34</v>
          </cell>
          <cell r="P470" t="str">
            <v>张弘</v>
          </cell>
          <cell r="Q470" t="str">
            <v>理科</v>
          </cell>
        </row>
        <row r="471">
          <cell r="A471" t="str">
            <v>513422200208104212</v>
          </cell>
          <cell r="B471">
            <v>8</v>
          </cell>
          <cell r="C471" t="str">
            <v>杜基扎西</v>
          </cell>
          <cell r="D471">
            <v>332.5</v>
          </cell>
          <cell r="E471">
            <v>105.5</v>
          </cell>
          <cell r="F471" t="str">
            <v>岳子琦</v>
          </cell>
          <cell r="G471">
            <v>56.5</v>
          </cell>
          <cell r="H471" t="str">
            <v>邓国华</v>
          </cell>
          <cell r="I471">
            <v>73.5</v>
          </cell>
          <cell r="J471" t="str">
            <v>曾佳瑶</v>
          </cell>
          <cell r="K471">
            <v>31</v>
          </cell>
          <cell r="L471" t="str">
            <v>王友春</v>
          </cell>
          <cell r="M471">
            <v>22.5</v>
          </cell>
          <cell r="N471" t="str">
            <v>万饶</v>
          </cell>
          <cell r="O471">
            <v>43.5</v>
          </cell>
          <cell r="P471" t="str">
            <v>彭桦</v>
          </cell>
          <cell r="Q471" t="str">
            <v>理科</v>
          </cell>
        </row>
        <row r="472">
          <cell r="A472" t="str">
            <v>513422200209174028</v>
          </cell>
          <cell r="B472">
            <v>7</v>
          </cell>
          <cell r="C472" t="str">
            <v>次尔拉初</v>
          </cell>
          <cell r="D472">
            <v>332</v>
          </cell>
          <cell r="E472">
            <v>91.5</v>
          </cell>
          <cell r="F472" t="str">
            <v>肖锐</v>
          </cell>
          <cell r="G472">
            <v>74</v>
          </cell>
          <cell r="H472" t="str">
            <v>邓国华</v>
          </cell>
          <cell r="I472">
            <v>60.5</v>
          </cell>
          <cell r="J472" t="str">
            <v>兰卡布尺</v>
          </cell>
          <cell r="K472">
            <v>29.5</v>
          </cell>
          <cell r="L472" t="str">
            <v>夏宇</v>
          </cell>
          <cell r="M472">
            <v>37.5</v>
          </cell>
          <cell r="N472" t="str">
            <v>李荣鑫</v>
          </cell>
          <cell r="O472">
            <v>39</v>
          </cell>
          <cell r="P472" t="str">
            <v>彭桦</v>
          </cell>
          <cell r="Q472" t="str">
            <v>理科</v>
          </cell>
        </row>
        <row r="473">
          <cell r="A473" t="str">
            <v>51342220011201153X</v>
          </cell>
          <cell r="B473">
            <v>9</v>
          </cell>
          <cell r="C473" t="str">
            <v>毛健峰</v>
          </cell>
          <cell r="D473">
            <v>331</v>
          </cell>
          <cell r="E473">
            <v>79.5</v>
          </cell>
          <cell r="F473" t="str">
            <v>肖锐</v>
          </cell>
          <cell r="G473">
            <v>80</v>
          </cell>
          <cell r="H473" t="str">
            <v>赵云川</v>
          </cell>
          <cell r="I473">
            <v>24</v>
          </cell>
          <cell r="J473" t="str">
            <v>彭丹</v>
          </cell>
          <cell r="K473">
            <v>53</v>
          </cell>
          <cell r="L473" t="str">
            <v>沈志霞</v>
          </cell>
          <cell r="M473">
            <v>48.5</v>
          </cell>
          <cell r="N473" t="str">
            <v>李荣鑫</v>
          </cell>
          <cell r="O473">
            <v>46</v>
          </cell>
          <cell r="P473" t="str">
            <v>张弘</v>
          </cell>
          <cell r="Q473" t="str">
            <v>理科</v>
          </cell>
        </row>
        <row r="474">
          <cell r="A474" t="str">
            <v>513422200306010930</v>
          </cell>
          <cell r="B474">
            <v>7</v>
          </cell>
          <cell r="C474" t="str">
            <v>苏鑫</v>
          </cell>
          <cell r="D474">
            <v>330</v>
          </cell>
          <cell r="E474">
            <v>100</v>
          </cell>
          <cell r="F474" t="str">
            <v>肖锐</v>
          </cell>
          <cell r="G474">
            <v>60</v>
          </cell>
          <cell r="H474" t="str">
            <v>邓国华</v>
          </cell>
          <cell r="I474">
            <v>62</v>
          </cell>
          <cell r="J474" t="str">
            <v>兰卡布尺</v>
          </cell>
          <cell r="K474">
            <v>14</v>
          </cell>
          <cell r="L474" t="str">
            <v>夏宇</v>
          </cell>
          <cell r="M474">
            <v>55.5</v>
          </cell>
          <cell r="N474" t="str">
            <v>李荣鑫</v>
          </cell>
          <cell r="O474">
            <v>38.5</v>
          </cell>
          <cell r="P474" t="str">
            <v>彭桦</v>
          </cell>
          <cell r="Q474" t="str">
            <v>理科</v>
          </cell>
        </row>
        <row r="475">
          <cell r="A475" t="str">
            <v>513422200405165022</v>
          </cell>
          <cell r="B475">
            <v>8</v>
          </cell>
          <cell r="C475" t="str">
            <v>泽仁祝玛</v>
          </cell>
          <cell r="D475">
            <v>329.5</v>
          </cell>
          <cell r="E475">
            <v>89.5</v>
          </cell>
          <cell r="F475" t="str">
            <v>岳子琦</v>
          </cell>
          <cell r="G475">
            <v>56</v>
          </cell>
          <cell r="H475" t="str">
            <v>邓国华</v>
          </cell>
          <cell r="I475">
            <v>62</v>
          </cell>
          <cell r="J475" t="str">
            <v>曾佳瑶</v>
          </cell>
          <cell r="K475">
            <v>45.5</v>
          </cell>
          <cell r="L475" t="str">
            <v>王友春</v>
          </cell>
          <cell r="M475">
            <v>36</v>
          </cell>
          <cell r="N475" t="str">
            <v>万饶</v>
          </cell>
          <cell r="O475">
            <v>40.5</v>
          </cell>
          <cell r="P475" t="str">
            <v>彭桦</v>
          </cell>
          <cell r="Q475" t="str">
            <v>理科</v>
          </cell>
        </row>
        <row r="476">
          <cell r="A476" t="str">
            <v>513422200301091524</v>
          </cell>
          <cell r="B476">
            <v>7</v>
          </cell>
          <cell r="C476" t="str">
            <v>蔡文</v>
          </cell>
          <cell r="D476">
            <v>329</v>
          </cell>
          <cell r="E476">
            <v>105.5</v>
          </cell>
          <cell r="F476" t="str">
            <v>肖锐</v>
          </cell>
          <cell r="G476">
            <v>58</v>
          </cell>
          <cell r="H476" t="str">
            <v>邓国华</v>
          </cell>
          <cell r="I476">
            <v>67.5</v>
          </cell>
          <cell r="J476" t="str">
            <v>兰卡布尺</v>
          </cell>
          <cell r="K476">
            <v>28</v>
          </cell>
          <cell r="L476" t="str">
            <v>夏宇</v>
          </cell>
          <cell r="M476">
            <v>14</v>
          </cell>
          <cell r="N476" t="str">
            <v>李荣鑫</v>
          </cell>
          <cell r="O476">
            <v>56</v>
          </cell>
          <cell r="P476" t="str">
            <v>彭桦</v>
          </cell>
          <cell r="Q476" t="str">
            <v>理科</v>
          </cell>
        </row>
        <row r="477">
          <cell r="A477" t="str">
            <v>51342220021010131X</v>
          </cell>
          <cell r="B477">
            <v>7</v>
          </cell>
          <cell r="C477" t="str">
            <v>何打针</v>
          </cell>
          <cell r="D477">
            <v>328.5</v>
          </cell>
          <cell r="E477">
            <v>89.5</v>
          </cell>
          <cell r="F477" t="str">
            <v>肖锐</v>
          </cell>
          <cell r="G477">
            <v>65</v>
          </cell>
          <cell r="H477" t="str">
            <v>邓国华</v>
          </cell>
          <cell r="I477">
            <v>46</v>
          </cell>
          <cell r="J477" t="str">
            <v>兰卡布尺</v>
          </cell>
          <cell r="K477">
            <v>39.5</v>
          </cell>
          <cell r="L477" t="str">
            <v>夏宇</v>
          </cell>
          <cell r="M477">
            <v>50</v>
          </cell>
          <cell r="N477" t="str">
            <v>李荣鑫</v>
          </cell>
          <cell r="O477">
            <v>38.5</v>
          </cell>
          <cell r="P477" t="str">
            <v>彭桦</v>
          </cell>
          <cell r="Q477" t="str">
            <v>理科</v>
          </cell>
        </row>
        <row r="478">
          <cell r="A478" t="str">
            <v>513422200411155023</v>
          </cell>
          <cell r="B478">
            <v>7</v>
          </cell>
          <cell r="C478" t="str">
            <v>余吓敏</v>
          </cell>
          <cell r="D478">
            <v>328</v>
          </cell>
          <cell r="E478">
            <v>84</v>
          </cell>
          <cell r="F478" t="str">
            <v>肖锐</v>
          </cell>
          <cell r="G478">
            <v>77.5</v>
          </cell>
          <cell r="H478" t="str">
            <v>邓国华</v>
          </cell>
          <cell r="I478">
            <v>67.5</v>
          </cell>
          <cell r="J478" t="str">
            <v>兰卡布尺</v>
          </cell>
          <cell r="K478">
            <v>21.5</v>
          </cell>
          <cell r="L478" t="str">
            <v>夏宇</v>
          </cell>
          <cell r="M478">
            <v>52</v>
          </cell>
          <cell r="N478" t="str">
            <v>李荣鑫</v>
          </cell>
          <cell r="O478">
            <v>25.5</v>
          </cell>
          <cell r="P478" t="str">
            <v>彭桦</v>
          </cell>
          <cell r="Q478" t="str">
            <v>理科</v>
          </cell>
        </row>
        <row r="479">
          <cell r="A479" t="str">
            <v>51342220000904072X</v>
          </cell>
          <cell r="B479">
            <v>8</v>
          </cell>
          <cell r="C479" t="str">
            <v>陈沙姆</v>
          </cell>
          <cell r="D479">
            <v>327.5</v>
          </cell>
          <cell r="E479">
            <v>95</v>
          </cell>
          <cell r="F479" t="str">
            <v>岳子琦</v>
          </cell>
          <cell r="G479">
            <v>46</v>
          </cell>
          <cell r="H479" t="str">
            <v>邓国华</v>
          </cell>
          <cell r="I479">
            <v>55.5</v>
          </cell>
          <cell r="J479" t="str">
            <v>曾佳瑶</v>
          </cell>
          <cell r="K479">
            <v>27.5</v>
          </cell>
          <cell r="L479" t="str">
            <v>王友春</v>
          </cell>
          <cell r="M479">
            <v>44.5</v>
          </cell>
          <cell r="N479" t="str">
            <v>万饶</v>
          </cell>
          <cell r="O479">
            <v>59</v>
          </cell>
          <cell r="P479" t="str">
            <v>彭桦</v>
          </cell>
          <cell r="Q479" t="str">
            <v>理科</v>
          </cell>
        </row>
        <row r="480">
          <cell r="A480" t="str">
            <v>513422200302100031</v>
          </cell>
          <cell r="B480">
            <v>9</v>
          </cell>
          <cell r="C480" t="str">
            <v>伍文宁</v>
          </cell>
          <cell r="D480">
            <v>326.5</v>
          </cell>
          <cell r="E480">
            <v>99</v>
          </cell>
          <cell r="F480" t="str">
            <v>肖锐</v>
          </cell>
          <cell r="G480">
            <v>82.5</v>
          </cell>
          <cell r="H480" t="str">
            <v>赵云川</v>
          </cell>
          <cell r="I480">
            <v>53</v>
          </cell>
          <cell r="J480" t="str">
            <v>彭丹</v>
          </cell>
          <cell r="K480">
            <v>27.5</v>
          </cell>
          <cell r="L480" t="str">
            <v>沈志霞</v>
          </cell>
          <cell r="M480">
            <v>31</v>
          </cell>
          <cell r="N480" t="str">
            <v>李荣鑫</v>
          </cell>
          <cell r="O480">
            <v>33.5</v>
          </cell>
          <cell r="P480" t="str">
            <v>张弘</v>
          </cell>
          <cell r="Q480" t="str">
            <v>理科</v>
          </cell>
        </row>
        <row r="481">
          <cell r="A481" t="str">
            <v>513422200407290046</v>
          </cell>
          <cell r="B481">
            <v>9</v>
          </cell>
          <cell r="C481" t="str">
            <v>张虹</v>
          </cell>
          <cell r="D481">
            <v>325.5</v>
          </cell>
          <cell r="E481">
            <v>74.5</v>
          </cell>
          <cell r="F481" t="str">
            <v>肖锐</v>
          </cell>
          <cell r="G481">
            <v>56.5</v>
          </cell>
          <cell r="H481" t="str">
            <v>赵云川</v>
          </cell>
          <cell r="I481">
            <v>95.5</v>
          </cell>
          <cell r="J481" t="str">
            <v>彭丹</v>
          </cell>
          <cell r="K481">
            <v>24.5</v>
          </cell>
          <cell r="L481" t="str">
            <v>沈志霞</v>
          </cell>
          <cell r="M481">
            <v>40</v>
          </cell>
          <cell r="N481" t="str">
            <v>李荣鑫</v>
          </cell>
          <cell r="O481">
            <v>34.5</v>
          </cell>
          <cell r="P481" t="str">
            <v>张弘</v>
          </cell>
          <cell r="Q481" t="str">
            <v>理科</v>
          </cell>
        </row>
        <row r="482">
          <cell r="A482" t="str">
            <v>51342220030902211X</v>
          </cell>
          <cell r="B482">
            <v>7</v>
          </cell>
          <cell r="C482" t="str">
            <v>杨国灵</v>
          </cell>
          <cell r="D482">
            <v>325</v>
          </cell>
          <cell r="E482">
            <v>92</v>
          </cell>
          <cell r="F482" t="str">
            <v>肖锐</v>
          </cell>
          <cell r="G482">
            <v>99.5</v>
          </cell>
          <cell r="H482" t="str">
            <v>邓国华</v>
          </cell>
          <cell r="I482">
            <v>20</v>
          </cell>
          <cell r="J482" t="str">
            <v>兰卡布尺</v>
          </cell>
          <cell r="K482">
            <v>38</v>
          </cell>
          <cell r="L482" t="str">
            <v>夏宇</v>
          </cell>
          <cell r="M482">
            <v>30</v>
          </cell>
          <cell r="N482" t="str">
            <v>李荣鑫</v>
          </cell>
          <cell r="O482">
            <v>45.5</v>
          </cell>
          <cell r="P482" t="str">
            <v>彭桦</v>
          </cell>
          <cell r="Q482" t="str">
            <v>理科</v>
          </cell>
        </row>
        <row r="483">
          <cell r="A483" t="str">
            <v>513422200111036823</v>
          </cell>
          <cell r="B483">
            <v>9</v>
          </cell>
          <cell r="C483" t="str">
            <v>降初祝玛</v>
          </cell>
          <cell r="D483">
            <v>324.5</v>
          </cell>
          <cell r="E483">
            <v>93</v>
          </cell>
          <cell r="F483" t="str">
            <v>肖锐</v>
          </cell>
          <cell r="G483">
            <v>62</v>
          </cell>
          <cell r="H483" t="str">
            <v>赵云川</v>
          </cell>
          <cell r="I483">
            <v>77.5</v>
          </cell>
          <cell r="J483" t="str">
            <v>彭丹</v>
          </cell>
          <cell r="K483">
            <v>36</v>
          </cell>
          <cell r="L483" t="str">
            <v>沈志霞</v>
          </cell>
          <cell r="M483">
            <v>24</v>
          </cell>
          <cell r="N483" t="str">
            <v>李荣鑫</v>
          </cell>
          <cell r="O483">
            <v>32</v>
          </cell>
          <cell r="P483" t="str">
            <v>张弘</v>
          </cell>
          <cell r="Q483" t="str">
            <v>理科</v>
          </cell>
        </row>
        <row r="484">
          <cell r="A484" t="str">
            <v>513422200111216613</v>
          </cell>
          <cell r="B484">
            <v>9</v>
          </cell>
          <cell r="C484" t="str">
            <v>苏国庆</v>
          </cell>
          <cell r="D484">
            <v>324</v>
          </cell>
          <cell r="E484">
            <v>92</v>
          </cell>
          <cell r="F484" t="str">
            <v>肖锐</v>
          </cell>
          <cell r="G484">
            <v>83.5</v>
          </cell>
          <cell r="H484" t="str">
            <v>赵云川</v>
          </cell>
          <cell r="I484">
            <v>66.5</v>
          </cell>
          <cell r="J484" t="str">
            <v>彭丹</v>
          </cell>
          <cell r="K484">
            <v>30</v>
          </cell>
          <cell r="L484" t="str">
            <v>沈志霞</v>
          </cell>
          <cell r="M484">
            <v>25.5</v>
          </cell>
          <cell r="N484" t="str">
            <v>李荣鑫</v>
          </cell>
          <cell r="O484">
            <v>26.5</v>
          </cell>
          <cell r="P484" t="str">
            <v>张弘</v>
          </cell>
          <cell r="Q484" t="str">
            <v>理科</v>
          </cell>
        </row>
        <row r="485">
          <cell r="A485" t="str">
            <v>513422200408312921</v>
          </cell>
          <cell r="B485">
            <v>8</v>
          </cell>
          <cell r="C485" t="str">
            <v>严正芳</v>
          </cell>
          <cell r="D485">
            <v>322.5</v>
          </cell>
          <cell r="E485">
            <v>97</v>
          </cell>
          <cell r="F485" t="str">
            <v>岳子琦</v>
          </cell>
          <cell r="G485">
            <v>65</v>
          </cell>
          <cell r="H485" t="str">
            <v>邓国华</v>
          </cell>
          <cell r="I485">
            <v>54.5</v>
          </cell>
          <cell r="J485" t="str">
            <v>曾佳瑶</v>
          </cell>
          <cell r="K485">
            <v>35</v>
          </cell>
          <cell r="L485" t="str">
            <v>王友春</v>
          </cell>
          <cell r="M485">
            <v>19</v>
          </cell>
          <cell r="N485" t="str">
            <v>万饶</v>
          </cell>
          <cell r="O485">
            <v>52</v>
          </cell>
          <cell r="P485" t="str">
            <v>彭桦</v>
          </cell>
          <cell r="Q485" t="str">
            <v>理科</v>
          </cell>
        </row>
        <row r="486">
          <cell r="A486" t="str">
            <v>513422200301094426</v>
          </cell>
          <cell r="B486">
            <v>7</v>
          </cell>
          <cell r="C486" t="str">
            <v>次尔卓玛</v>
          </cell>
          <cell r="D486">
            <v>322.5</v>
          </cell>
          <cell r="E486">
            <v>98.5</v>
          </cell>
          <cell r="F486" t="str">
            <v>肖锐</v>
          </cell>
          <cell r="G486">
            <v>45</v>
          </cell>
          <cell r="H486" t="str">
            <v>邓国华</v>
          </cell>
          <cell r="I486">
            <v>92.5</v>
          </cell>
          <cell r="J486" t="str">
            <v>兰卡布尺</v>
          </cell>
          <cell r="K486">
            <v>17</v>
          </cell>
          <cell r="L486" t="str">
            <v>夏宇</v>
          </cell>
          <cell r="M486">
            <v>25.5</v>
          </cell>
          <cell r="N486" t="str">
            <v>李荣鑫</v>
          </cell>
          <cell r="O486">
            <v>44</v>
          </cell>
          <cell r="P486" t="str">
            <v>彭桦</v>
          </cell>
          <cell r="Q486" t="str">
            <v>理科</v>
          </cell>
        </row>
        <row r="487">
          <cell r="A487" t="str">
            <v>513422200201186411</v>
          </cell>
          <cell r="B487">
            <v>6</v>
          </cell>
          <cell r="C487" t="str">
            <v>鲁绒次尔</v>
          </cell>
          <cell r="D487">
            <v>322</v>
          </cell>
          <cell r="E487">
            <v>64.5</v>
          </cell>
          <cell r="F487" t="str">
            <v>易涛</v>
          </cell>
          <cell r="G487">
            <v>102.5</v>
          </cell>
          <cell r="H487" t="str">
            <v>央宗娜姆</v>
          </cell>
          <cell r="I487">
            <v>23</v>
          </cell>
          <cell r="J487" t="str">
            <v>兰卡布尺</v>
          </cell>
          <cell r="K487">
            <v>39</v>
          </cell>
          <cell r="L487" t="str">
            <v>夏宇</v>
          </cell>
          <cell r="M487">
            <v>49.5</v>
          </cell>
          <cell r="N487" t="str">
            <v>叶小军</v>
          </cell>
          <cell r="O487">
            <v>43.5</v>
          </cell>
          <cell r="P487" t="str">
            <v>张弘</v>
          </cell>
          <cell r="Q487" t="str">
            <v>理科</v>
          </cell>
        </row>
        <row r="488">
          <cell r="A488" t="str">
            <v>513422200009175819</v>
          </cell>
          <cell r="B488">
            <v>7</v>
          </cell>
          <cell r="C488" t="str">
            <v>苏朗拉布</v>
          </cell>
          <cell r="D488">
            <v>321</v>
          </cell>
          <cell r="E488">
            <v>81</v>
          </cell>
          <cell r="F488" t="str">
            <v>肖锐</v>
          </cell>
          <cell r="G488">
            <v>54.5</v>
          </cell>
          <cell r="H488" t="str">
            <v>邓国华</v>
          </cell>
          <cell r="I488">
            <v>61.5</v>
          </cell>
          <cell r="J488" t="str">
            <v>兰卡布尺</v>
          </cell>
          <cell r="K488">
            <v>40</v>
          </cell>
          <cell r="L488" t="str">
            <v>夏宇</v>
          </cell>
          <cell r="M488">
            <v>36</v>
          </cell>
          <cell r="N488" t="str">
            <v>李荣鑫</v>
          </cell>
          <cell r="O488">
            <v>48</v>
          </cell>
          <cell r="P488" t="str">
            <v>彭桦</v>
          </cell>
          <cell r="Q488" t="str">
            <v>理科</v>
          </cell>
        </row>
        <row r="489">
          <cell r="A489" t="str">
            <v>513426200304052227</v>
          </cell>
          <cell r="B489">
            <v>8</v>
          </cell>
          <cell r="C489" t="str">
            <v>王富春</v>
          </cell>
          <cell r="D489">
            <v>321</v>
          </cell>
          <cell r="E489">
            <v>86.5</v>
          </cell>
          <cell r="F489" t="str">
            <v>岳子琦</v>
          </cell>
          <cell r="G489">
            <v>56.5</v>
          </cell>
          <cell r="H489" t="str">
            <v>邓国华</v>
          </cell>
          <cell r="I489">
            <v>71</v>
          </cell>
          <cell r="J489" t="str">
            <v>曾佳瑶</v>
          </cell>
          <cell r="K489">
            <v>27.5</v>
          </cell>
          <cell r="L489" t="str">
            <v>王友春</v>
          </cell>
          <cell r="M489">
            <v>40.5</v>
          </cell>
          <cell r="N489" t="str">
            <v>万饶</v>
          </cell>
          <cell r="O489">
            <v>39</v>
          </cell>
          <cell r="P489" t="str">
            <v>彭桦</v>
          </cell>
          <cell r="Q489" t="str">
            <v>理科</v>
          </cell>
        </row>
        <row r="490">
          <cell r="A490" t="str">
            <v>513422200401105014</v>
          </cell>
          <cell r="B490">
            <v>8</v>
          </cell>
          <cell r="C490" t="str">
            <v>王小边</v>
          </cell>
          <cell r="D490">
            <v>320.5</v>
          </cell>
          <cell r="E490">
            <v>94</v>
          </cell>
          <cell r="F490" t="str">
            <v>岳子琦</v>
          </cell>
          <cell r="G490">
            <v>56.5</v>
          </cell>
          <cell r="H490" t="str">
            <v>邓国华</v>
          </cell>
          <cell r="I490">
            <v>54</v>
          </cell>
          <cell r="J490" t="str">
            <v>曾佳瑶</v>
          </cell>
          <cell r="K490">
            <v>35</v>
          </cell>
          <cell r="L490" t="str">
            <v>王友春</v>
          </cell>
          <cell r="M490">
            <v>25</v>
          </cell>
          <cell r="N490" t="str">
            <v>万饶</v>
          </cell>
          <cell r="O490">
            <v>56</v>
          </cell>
          <cell r="P490" t="str">
            <v>彭桦</v>
          </cell>
          <cell r="Q490" t="str">
            <v>理科</v>
          </cell>
        </row>
        <row r="491">
          <cell r="A491" t="str">
            <v>513422200306156411</v>
          </cell>
          <cell r="B491">
            <v>8</v>
          </cell>
          <cell r="C491" t="str">
            <v>银丁杜吉</v>
          </cell>
          <cell r="D491">
            <v>320</v>
          </cell>
          <cell r="E491">
            <v>86</v>
          </cell>
          <cell r="F491" t="str">
            <v>岳子琦</v>
          </cell>
          <cell r="G491">
            <v>68</v>
          </cell>
          <cell r="H491" t="str">
            <v>邓国华</v>
          </cell>
          <cell r="I491">
            <v>54</v>
          </cell>
          <cell r="J491" t="str">
            <v>曾佳瑶</v>
          </cell>
          <cell r="K491">
            <v>53.5</v>
          </cell>
          <cell r="L491" t="str">
            <v>王友春</v>
          </cell>
          <cell r="M491">
            <v>32.5</v>
          </cell>
          <cell r="N491" t="str">
            <v>万饶</v>
          </cell>
          <cell r="O491">
            <v>26</v>
          </cell>
          <cell r="P491" t="str">
            <v>彭桦</v>
          </cell>
          <cell r="Q491" t="str">
            <v>理科</v>
          </cell>
        </row>
        <row r="492">
          <cell r="A492" t="str">
            <v>513422200201031532</v>
          </cell>
          <cell r="B492">
            <v>7</v>
          </cell>
          <cell r="C492" t="str">
            <v>沈东海</v>
          </cell>
          <cell r="D492">
            <v>319.5</v>
          </cell>
          <cell r="E492">
            <v>82</v>
          </cell>
          <cell r="F492" t="str">
            <v>肖锐</v>
          </cell>
          <cell r="G492">
            <v>64</v>
          </cell>
          <cell r="H492" t="str">
            <v>邓国华</v>
          </cell>
          <cell r="I492">
            <v>63.5</v>
          </cell>
          <cell r="J492" t="str">
            <v>兰卡布尺</v>
          </cell>
          <cell r="K492">
            <v>41</v>
          </cell>
          <cell r="L492" t="str">
            <v>夏宇</v>
          </cell>
          <cell r="M492">
            <v>18</v>
          </cell>
          <cell r="N492" t="str">
            <v>李荣鑫</v>
          </cell>
          <cell r="O492">
            <v>51</v>
          </cell>
          <cell r="P492" t="str">
            <v>彭桦</v>
          </cell>
          <cell r="Q492" t="str">
            <v>理科</v>
          </cell>
        </row>
        <row r="493">
          <cell r="A493" t="str">
            <v>513422200011191922</v>
          </cell>
          <cell r="B493">
            <v>9</v>
          </cell>
          <cell r="C493" t="str">
            <v>李雪婷</v>
          </cell>
          <cell r="D493">
            <v>319.5</v>
          </cell>
          <cell r="E493">
            <v>82.5</v>
          </cell>
          <cell r="F493" t="str">
            <v>肖锐</v>
          </cell>
          <cell r="G493">
            <v>57</v>
          </cell>
          <cell r="H493" t="str">
            <v>赵云川</v>
          </cell>
          <cell r="I493">
            <v>72</v>
          </cell>
          <cell r="J493" t="str">
            <v>彭丹</v>
          </cell>
          <cell r="K493">
            <v>37.5</v>
          </cell>
          <cell r="L493" t="str">
            <v>沈志霞</v>
          </cell>
          <cell r="M493">
            <v>27.5</v>
          </cell>
          <cell r="N493" t="str">
            <v>李荣鑫</v>
          </cell>
          <cell r="O493">
            <v>43</v>
          </cell>
          <cell r="P493" t="str">
            <v>张弘</v>
          </cell>
          <cell r="Q493" t="str">
            <v>理科</v>
          </cell>
        </row>
        <row r="494">
          <cell r="A494" t="str">
            <v>51342220030316212X</v>
          </cell>
          <cell r="B494">
            <v>6</v>
          </cell>
          <cell r="C494" t="str">
            <v>吕伍呷</v>
          </cell>
          <cell r="D494">
            <v>318.5</v>
          </cell>
          <cell r="E494">
            <v>87.5</v>
          </cell>
          <cell r="F494" t="str">
            <v>易涛</v>
          </cell>
          <cell r="G494">
            <v>60</v>
          </cell>
          <cell r="H494" t="str">
            <v>央宗娜姆</v>
          </cell>
          <cell r="I494">
            <v>101</v>
          </cell>
          <cell r="J494" t="str">
            <v>兰卡布尺</v>
          </cell>
          <cell r="K494">
            <v>18</v>
          </cell>
          <cell r="L494" t="str">
            <v>夏宇</v>
          </cell>
          <cell r="M494">
            <v>23.5</v>
          </cell>
          <cell r="N494" t="str">
            <v>叶小军</v>
          </cell>
          <cell r="O494">
            <v>28.5</v>
          </cell>
          <cell r="P494" t="str">
            <v>张弘</v>
          </cell>
          <cell r="Q494" t="str">
            <v>理科</v>
          </cell>
        </row>
        <row r="495">
          <cell r="A495" t="str">
            <v>513422200205300015</v>
          </cell>
          <cell r="B495">
            <v>6</v>
          </cell>
          <cell r="C495" t="str">
            <v>张华林</v>
          </cell>
          <cell r="D495">
            <v>318</v>
          </cell>
          <cell r="E495">
            <v>100</v>
          </cell>
          <cell r="F495" t="str">
            <v>易涛</v>
          </cell>
          <cell r="G495">
            <v>64</v>
          </cell>
          <cell r="H495" t="str">
            <v>央宗娜姆</v>
          </cell>
          <cell r="I495">
            <v>28.5</v>
          </cell>
          <cell r="J495" t="str">
            <v>兰卡布尺</v>
          </cell>
          <cell r="K495">
            <v>26</v>
          </cell>
          <cell r="L495" t="str">
            <v>夏宇</v>
          </cell>
          <cell r="M495">
            <v>50.5</v>
          </cell>
          <cell r="N495" t="str">
            <v>叶小军</v>
          </cell>
          <cell r="O495">
            <v>49</v>
          </cell>
          <cell r="P495" t="str">
            <v>张弘</v>
          </cell>
          <cell r="Q495" t="str">
            <v>理科</v>
          </cell>
        </row>
        <row r="496">
          <cell r="A496" t="str">
            <v>513422200307085029</v>
          </cell>
          <cell r="B496">
            <v>8</v>
          </cell>
          <cell r="C496" t="str">
            <v>吴小琴</v>
          </cell>
          <cell r="D496">
            <v>317.5</v>
          </cell>
          <cell r="E496">
            <v>81.5</v>
          </cell>
          <cell r="F496" t="str">
            <v>岳子琦</v>
          </cell>
          <cell r="G496">
            <v>31.5</v>
          </cell>
          <cell r="H496" t="str">
            <v>邓国华</v>
          </cell>
          <cell r="I496">
            <v>55.5</v>
          </cell>
          <cell r="J496" t="str">
            <v>曾佳瑶</v>
          </cell>
          <cell r="K496">
            <v>48</v>
          </cell>
          <cell r="L496" t="str">
            <v>王友春</v>
          </cell>
          <cell r="M496">
            <v>44.5</v>
          </cell>
          <cell r="N496" t="str">
            <v>万饶</v>
          </cell>
          <cell r="O496">
            <v>56.5</v>
          </cell>
          <cell r="P496" t="str">
            <v>彭桦</v>
          </cell>
          <cell r="Q496" t="str">
            <v>理科</v>
          </cell>
        </row>
        <row r="497">
          <cell r="A497" t="str">
            <v>513422200303264812</v>
          </cell>
          <cell r="B497">
            <v>7</v>
          </cell>
          <cell r="C497" t="str">
            <v>次尔苏朗</v>
          </cell>
          <cell r="D497">
            <v>317</v>
          </cell>
          <cell r="E497">
            <v>102.5</v>
          </cell>
          <cell r="F497" t="str">
            <v>肖锐</v>
          </cell>
          <cell r="G497">
            <v>56.5</v>
          </cell>
          <cell r="H497" t="str">
            <v>邓国华</v>
          </cell>
          <cell r="I497">
            <v>43</v>
          </cell>
          <cell r="J497" t="str">
            <v>兰卡布尺</v>
          </cell>
          <cell r="K497">
            <v>9.5</v>
          </cell>
          <cell r="L497" t="str">
            <v>夏宇</v>
          </cell>
          <cell r="M497">
            <v>49</v>
          </cell>
          <cell r="N497" t="str">
            <v>李荣鑫</v>
          </cell>
          <cell r="O497">
            <v>56.5</v>
          </cell>
          <cell r="P497" t="str">
            <v>彭桦</v>
          </cell>
          <cell r="Q497" t="str">
            <v>理科</v>
          </cell>
        </row>
        <row r="498">
          <cell r="A498" t="str">
            <v>513422200301154812</v>
          </cell>
          <cell r="B498">
            <v>8</v>
          </cell>
          <cell r="C498" t="str">
            <v>扎西次尔</v>
          </cell>
          <cell r="D498">
            <v>315.5</v>
          </cell>
          <cell r="E498">
            <v>80</v>
          </cell>
          <cell r="F498" t="str">
            <v>岳子琦</v>
          </cell>
          <cell r="G498">
            <v>80</v>
          </cell>
          <cell r="H498" t="str">
            <v>邓国华</v>
          </cell>
          <cell r="I498">
            <v>40.5</v>
          </cell>
          <cell r="J498" t="str">
            <v>曾佳瑶</v>
          </cell>
          <cell r="K498">
            <v>37</v>
          </cell>
          <cell r="L498" t="str">
            <v>王友春</v>
          </cell>
          <cell r="M498">
            <v>32</v>
          </cell>
          <cell r="N498" t="str">
            <v>万饶</v>
          </cell>
          <cell r="O498">
            <v>46</v>
          </cell>
          <cell r="P498" t="str">
            <v>彭桦</v>
          </cell>
          <cell r="Q498" t="str">
            <v>理科</v>
          </cell>
        </row>
        <row r="499">
          <cell r="A499" t="str">
            <v>513422200310062717</v>
          </cell>
          <cell r="B499">
            <v>7</v>
          </cell>
          <cell r="C499" t="str">
            <v>王小富</v>
          </cell>
          <cell r="D499">
            <v>315.5</v>
          </cell>
          <cell r="E499">
            <v>93.5</v>
          </cell>
          <cell r="F499" t="str">
            <v>肖锐</v>
          </cell>
          <cell r="G499">
            <v>57</v>
          </cell>
          <cell r="H499" t="str">
            <v>邓国华</v>
          </cell>
          <cell r="I499">
            <v>65.5</v>
          </cell>
          <cell r="J499" t="str">
            <v>兰卡布尺</v>
          </cell>
          <cell r="K499">
            <v>32.5</v>
          </cell>
          <cell r="L499" t="str">
            <v>夏宇</v>
          </cell>
          <cell r="M499">
            <v>30</v>
          </cell>
          <cell r="N499" t="str">
            <v>李荣鑫</v>
          </cell>
          <cell r="O499">
            <v>37</v>
          </cell>
          <cell r="P499" t="str">
            <v>彭桦</v>
          </cell>
          <cell r="Q499" t="str">
            <v>理科</v>
          </cell>
        </row>
        <row r="500">
          <cell r="A500" t="str">
            <v>513422200204200012</v>
          </cell>
          <cell r="B500">
            <v>6</v>
          </cell>
          <cell r="C500" t="str">
            <v>苏华</v>
          </cell>
          <cell r="D500">
            <v>315</v>
          </cell>
          <cell r="E500">
            <v>96.5</v>
          </cell>
          <cell r="F500" t="str">
            <v>易涛</v>
          </cell>
          <cell r="G500">
            <v>68</v>
          </cell>
          <cell r="H500" t="str">
            <v>央宗娜姆</v>
          </cell>
          <cell r="I500">
            <v>59</v>
          </cell>
          <cell r="J500" t="str">
            <v>兰卡布尺</v>
          </cell>
          <cell r="K500">
            <v>31.5</v>
          </cell>
          <cell r="L500" t="str">
            <v>夏宇</v>
          </cell>
          <cell r="M500">
            <v>27</v>
          </cell>
          <cell r="N500" t="str">
            <v>叶小军</v>
          </cell>
          <cell r="O500">
            <v>33</v>
          </cell>
          <cell r="P500" t="str">
            <v>张弘</v>
          </cell>
          <cell r="Q500" t="str">
            <v>理科</v>
          </cell>
        </row>
        <row r="501">
          <cell r="A501" t="str">
            <v>513422200309263626</v>
          </cell>
          <cell r="B501">
            <v>8</v>
          </cell>
          <cell r="C501" t="str">
            <v>次仁拉初</v>
          </cell>
          <cell r="D501">
            <v>314</v>
          </cell>
          <cell r="E501">
            <v>101</v>
          </cell>
          <cell r="F501" t="str">
            <v>岳子琦</v>
          </cell>
          <cell r="G501">
            <v>45</v>
          </cell>
          <cell r="H501" t="str">
            <v>邓国华</v>
          </cell>
          <cell r="I501">
            <v>74.5</v>
          </cell>
          <cell r="J501" t="str">
            <v>曾佳瑶</v>
          </cell>
          <cell r="K501">
            <v>23</v>
          </cell>
          <cell r="L501" t="str">
            <v>王友春</v>
          </cell>
          <cell r="M501">
            <v>34</v>
          </cell>
          <cell r="N501" t="str">
            <v>万饶</v>
          </cell>
          <cell r="O501">
            <v>36.5</v>
          </cell>
          <cell r="P501" t="str">
            <v>彭桦</v>
          </cell>
          <cell r="Q501" t="str">
            <v>理科</v>
          </cell>
        </row>
        <row r="502">
          <cell r="A502" t="str">
            <v>513422200301120014</v>
          </cell>
          <cell r="B502">
            <v>8</v>
          </cell>
          <cell r="C502" t="str">
            <v>吕健</v>
          </cell>
          <cell r="D502">
            <v>313</v>
          </cell>
          <cell r="E502">
            <v>87.5</v>
          </cell>
          <cell r="F502" t="str">
            <v>岳子琦</v>
          </cell>
          <cell r="G502">
            <v>48</v>
          </cell>
          <cell r="H502" t="str">
            <v>邓国华</v>
          </cell>
          <cell r="I502">
            <v>93</v>
          </cell>
          <cell r="J502" t="str">
            <v>曾佳瑶</v>
          </cell>
          <cell r="K502">
            <v>29</v>
          </cell>
          <cell r="L502" t="str">
            <v>王友春</v>
          </cell>
          <cell r="M502">
            <v>29</v>
          </cell>
          <cell r="N502" t="str">
            <v>万饶</v>
          </cell>
          <cell r="O502">
            <v>26.5</v>
          </cell>
          <cell r="P502" t="str">
            <v>彭桦</v>
          </cell>
          <cell r="Q502" t="str">
            <v>理科</v>
          </cell>
        </row>
        <row r="503">
          <cell r="A503" t="str">
            <v>513422200304160310</v>
          </cell>
          <cell r="B503">
            <v>6</v>
          </cell>
          <cell r="C503" t="str">
            <v>仁青达瓦</v>
          </cell>
          <cell r="D503">
            <v>312</v>
          </cell>
          <cell r="E503">
            <v>90</v>
          </cell>
          <cell r="F503" t="str">
            <v>易涛</v>
          </cell>
          <cell r="G503">
            <v>68.5</v>
          </cell>
          <cell r="H503" t="str">
            <v>央宗娜姆</v>
          </cell>
          <cell r="I503">
            <v>47</v>
          </cell>
          <cell r="J503" t="str">
            <v>兰卡布尺</v>
          </cell>
          <cell r="K503">
            <v>38</v>
          </cell>
          <cell r="L503" t="str">
            <v>夏宇</v>
          </cell>
          <cell r="M503">
            <v>30</v>
          </cell>
          <cell r="N503" t="str">
            <v>叶小军</v>
          </cell>
          <cell r="O503">
            <v>38.5</v>
          </cell>
          <cell r="P503" t="str">
            <v>张弘</v>
          </cell>
          <cell r="Q503" t="str">
            <v>理科</v>
          </cell>
        </row>
        <row r="504">
          <cell r="A504" t="str">
            <v>513422200410151741</v>
          </cell>
          <cell r="B504">
            <v>6</v>
          </cell>
          <cell r="C504" t="str">
            <v>马勇劲</v>
          </cell>
          <cell r="D504">
            <v>312</v>
          </cell>
          <cell r="E504">
            <v>102</v>
          </cell>
          <cell r="F504" t="str">
            <v>易涛</v>
          </cell>
          <cell r="G504">
            <v>43</v>
          </cell>
          <cell r="H504" t="str">
            <v>央宗娜姆</v>
          </cell>
          <cell r="I504">
            <v>71.5</v>
          </cell>
          <cell r="J504" t="str">
            <v>兰卡布尺</v>
          </cell>
          <cell r="K504">
            <v>27</v>
          </cell>
          <cell r="L504" t="str">
            <v>夏宇</v>
          </cell>
          <cell r="M504">
            <v>32.5</v>
          </cell>
          <cell r="N504" t="str">
            <v>叶小军</v>
          </cell>
          <cell r="O504">
            <v>36</v>
          </cell>
          <cell r="P504" t="str">
            <v>张弘</v>
          </cell>
          <cell r="Q504" t="str">
            <v>理科</v>
          </cell>
        </row>
        <row r="505">
          <cell r="A505" t="str">
            <v>513422200507150016</v>
          </cell>
          <cell r="B505">
            <v>8</v>
          </cell>
          <cell r="C505" t="str">
            <v>毛志辉</v>
          </cell>
          <cell r="D505">
            <v>310.5</v>
          </cell>
          <cell r="E505">
            <v>84.5</v>
          </cell>
          <cell r="F505" t="str">
            <v>岳子琦</v>
          </cell>
          <cell r="G505">
            <v>36</v>
          </cell>
          <cell r="H505" t="str">
            <v>邓国华</v>
          </cell>
          <cell r="I505">
            <v>73.5</v>
          </cell>
          <cell r="J505" t="str">
            <v>曾佳瑶</v>
          </cell>
          <cell r="K505">
            <v>54.5</v>
          </cell>
          <cell r="L505" t="str">
            <v>王友春</v>
          </cell>
          <cell r="M505">
            <v>21</v>
          </cell>
          <cell r="N505" t="str">
            <v>万饶</v>
          </cell>
          <cell r="O505">
            <v>41</v>
          </cell>
          <cell r="P505" t="str">
            <v>彭桦</v>
          </cell>
          <cell r="Q505" t="str">
            <v>理科</v>
          </cell>
        </row>
        <row r="506">
          <cell r="A506" t="str">
            <v>513422200010204218</v>
          </cell>
          <cell r="B506">
            <v>6</v>
          </cell>
          <cell r="C506" t="str">
            <v>扎拉杜基</v>
          </cell>
          <cell r="D506">
            <v>310.5</v>
          </cell>
          <cell r="E506">
            <v>90.5</v>
          </cell>
          <cell r="F506" t="str">
            <v>易涛</v>
          </cell>
          <cell r="G506">
            <v>77</v>
          </cell>
          <cell r="H506" t="str">
            <v>央宗娜姆</v>
          </cell>
          <cell r="I506">
            <v>35.5</v>
          </cell>
          <cell r="J506" t="str">
            <v>兰卡布尺</v>
          </cell>
          <cell r="K506">
            <v>36.5</v>
          </cell>
          <cell r="L506" t="str">
            <v>夏宇</v>
          </cell>
          <cell r="M506">
            <v>37</v>
          </cell>
          <cell r="N506" t="str">
            <v>叶小军</v>
          </cell>
          <cell r="O506">
            <v>34</v>
          </cell>
          <cell r="P506" t="str">
            <v>张弘</v>
          </cell>
          <cell r="Q506" t="str">
            <v>理科</v>
          </cell>
        </row>
        <row r="507">
          <cell r="A507" t="str">
            <v>513422200012010919</v>
          </cell>
          <cell r="B507">
            <v>6</v>
          </cell>
          <cell r="C507" t="str">
            <v>毛金才</v>
          </cell>
          <cell r="D507">
            <v>310</v>
          </cell>
          <cell r="E507">
            <v>82.5</v>
          </cell>
          <cell r="F507" t="str">
            <v>易涛</v>
          </cell>
          <cell r="G507">
            <v>60</v>
          </cell>
          <cell r="H507" t="str">
            <v>央宗娜姆</v>
          </cell>
          <cell r="I507">
            <v>73.5</v>
          </cell>
          <cell r="J507" t="str">
            <v>兰卡布尺</v>
          </cell>
          <cell r="K507">
            <v>27</v>
          </cell>
          <cell r="L507" t="str">
            <v>夏宇</v>
          </cell>
          <cell r="M507">
            <v>27.5</v>
          </cell>
          <cell r="N507" t="str">
            <v>叶小军</v>
          </cell>
          <cell r="O507">
            <v>39.5</v>
          </cell>
          <cell r="P507" t="str">
            <v>张弘</v>
          </cell>
          <cell r="Q507" t="str">
            <v>理科</v>
          </cell>
        </row>
        <row r="508">
          <cell r="A508" t="str">
            <v>513422200202282712</v>
          </cell>
          <cell r="B508">
            <v>8</v>
          </cell>
          <cell r="C508" t="str">
            <v>陶友林</v>
          </cell>
          <cell r="D508">
            <v>309.5</v>
          </cell>
          <cell r="E508">
            <v>81.5</v>
          </cell>
          <cell r="F508" t="str">
            <v>岳子琦</v>
          </cell>
          <cell r="G508">
            <v>71.5</v>
          </cell>
          <cell r="H508" t="str">
            <v>邓国华</v>
          </cell>
          <cell r="I508">
            <v>51.5</v>
          </cell>
          <cell r="J508" t="str">
            <v>曾佳瑶</v>
          </cell>
          <cell r="K508">
            <v>30.5</v>
          </cell>
          <cell r="L508" t="str">
            <v>王友春</v>
          </cell>
          <cell r="M508">
            <v>22</v>
          </cell>
          <cell r="N508" t="str">
            <v>万饶</v>
          </cell>
          <cell r="O508">
            <v>52.5</v>
          </cell>
          <cell r="P508" t="str">
            <v>彭桦</v>
          </cell>
          <cell r="Q508" t="str">
            <v>理科</v>
          </cell>
        </row>
        <row r="509">
          <cell r="A509" t="str">
            <v>513422200210011517</v>
          </cell>
          <cell r="B509">
            <v>9</v>
          </cell>
          <cell r="C509" t="str">
            <v>樊偏初</v>
          </cell>
          <cell r="D509">
            <v>309.5</v>
          </cell>
          <cell r="E509">
            <v>88.5</v>
          </cell>
          <cell r="F509" t="str">
            <v>肖锐</v>
          </cell>
          <cell r="G509">
            <v>67.5</v>
          </cell>
          <cell r="H509" t="str">
            <v>赵云川</v>
          </cell>
          <cell r="I509">
            <v>47.5</v>
          </cell>
          <cell r="J509" t="str">
            <v>彭丹</v>
          </cell>
          <cell r="K509">
            <v>34.5</v>
          </cell>
          <cell r="L509" t="str">
            <v>沈志霞</v>
          </cell>
          <cell r="M509">
            <v>22.5</v>
          </cell>
          <cell r="N509" t="str">
            <v>李荣鑫</v>
          </cell>
          <cell r="O509">
            <v>49</v>
          </cell>
          <cell r="P509" t="str">
            <v>张弘</v>
          </cell>
          <cell r="Q509" t="str">
            <v>理科</v>
          </cell>
        </row>
        <row r="510">
          <cell r="A510" t="str">
            <v>513422200101201717</v>
          </cell>
          <cell r="B510">
            <v>8</v>
          </cell>
          <cell r="C510" t="str">
            <v>方帮友</v>
          </cell>
          <cell r="D510">
            <v>309.5</v>
          </cell>
          <cell r="E510">
            <v>89.5</v>
          </cell>
          <cell r="F510" t="str">
            <v>岳子琦</v>
          </cell>
          <cell r="G510">
            <v>62.5</v>
          </cell>
          <cell r="H510" t="str">
            <v>邓国华</v>
          </cell>
          <cell r="I510">
            <v>62</v>
          </cell>
          <cell r="J510" t="str">
            <v>曾佳瑶</v>
          </cell>
          <cell r="K510">
            <v>39</v>
          </cell>
          <cell r="L510" t="str">
            <v>王友春</v>
          </cell>
          <cell r="M510">
            <v>13.5</v>
          </cell>
          <cell r="N510" t="str">
            <v>万饶</v>
          </cell>
          <cell r="O510">
            <v>43</v>
          </cell>
          <cell r="P510" t="str">
            <v>彭桦</v>
          </cell>
          <cell r="Q510" t="str">
            <v>理科</v>
          </cell>
        </row>
        <row r="511">
          <cell r="A511" t="str">
            <v>513422200208176216</v>
          </cell>
          <cell r="B511">
            <v>9</v>
          </cell>
          <cell r="C511" t="str">
            <v>李永华</v>
          </cell>
          <cell r="D511">
            <v>309.5</v>
          </cell>
          <cell r="E511">
            <v>100</v>
          </cell>
          <cell r="F511" t="str">
            <v>肖锐</v>
          </cell>
          <cell r="G511">
            <v>62</v>
          </cell>
          <cell r="H511" t="str">
            <v>赵云川</v>
          </cell>
          <cell r="I511">
            <v>65.5</v>
          </cell>
          <cell r="J511" t="str">
            <v>彭丹</v>
          </cell>
          <cell r="K511">
            <v>28.5</v>
          </cell>
          <cell r="L511" t="str">
            <v>沈志霞</v>
          </cell>
          <cell r="M511">
            <v>20</v>
          </cell>
          <cell r="N511" t="str">
            <v>李荣鑫</v>
          </cell>
          <cell r="O511">
            <v>33.5</v>
          </cell>
          <cell r="P511" t="str">
            <v>张弘</v>
          </cell>
          <cell r="Q511" t="str">
            <v>理科</v>
          </cell>
        </row>
        <row r="512">
          <cell r="A512" t="str">
            <v>513422200112080025</v>
          </cell>
          <cell r="B512">
            <v>6</v>
          </cell>
          <cell r="C512" t="str">
            <v>马顺英</v>
          </cell>
          <cell r="D512">
            <v>309</v>
          </cell>
          <cell r="E512">
            <v>97.5</v>
          </cell>
          <cell r="F512" t="str">
            <v>易涛</v>
          </cell>
          <cell r="G512">
            <v>56</v>
          </cell>
          <cell r="H512" t="str">
            <v>央宗娜姆</v>
          </cell>
          <cell r="I512">
            <v>66.5</v>
          </cell>
          <cell r="J512" t="str">
            <v>兰卡布尺</v>
          </cell>
          <cell r="K512">
            <v>18</v>
          </cell>
          <cell r="L512" t="str">
            <v>夏宇</v>
          </cell>
          <cell r="M512">
            <v>25</v>
          </cell>
          <cell r="N512" t="str">
            <v>叶小军</v>
          </cell>
          <cell r="O512">
            <v>46</v>
          </cell>
          <cell r="P512" t="str">
            <v>张弘</v>
          </cell>
          <cell r="Q512" t="str">
            <v>理科</v>
          </cell>
        </row>
        <row r="513">
          <cell r="A513" t="str">
            <v>513422200105282710</v>
          </cell>
          <cell r="B513">
            <v>7</v>
          </cell>
          <cell r="C513" t="str">
            <v>邱小青</v>
          </cell>
          <cell r="D513">
            <v>308.5</v>
          </cell>
          <cell r="E513">
            <v>89</v>
          </cell>
          <cell r="F513" t="str">
            <v>肖锐</v>
          </cell>
          <cell r="G513">
            <v>55.5</v>
          </cell>
          <cell r="H513" t="str">
            <v>邓国华</v>
          </cell>
          <cell r="I513">
            <v>72.5</v>
          </cell>
          <cell r="J513" t="str">
            <v>兰卡布尺</v>
          </cell>
          <cell r="K513">
            <v>23</v>
          </cell>
          <cell r="L513" t="str">
            <v>夏宇</v>
          </cell>
          <cell r="M513">
            <v>26</v>
          </cell>
          <cell r="N513" t="str">
            <v>李荣鑫</v>
          </cell>
          <cell r="O513">
            <v>42.5</v>
          </cell>
          <cell r="P513" t="str">
            <v>彭桦</v>
          </cell>
          <cell r="Q513" t="str">
            <v>理科</v>
          </cell>
        </row>
        <row r="514">
          <cell r="A514" t="str">
            <v>513422200305061111</v>
          </cell>
          <cell r="B514">
            <v>9</v>
          </cell>
          <cell r="C514" t="str">
            <v>马康</v>
          </cell>
          <cell r="D514">
            <v>307</v>
          </cell>
          <cell r="E514">
            <v>85.5</v>
          </cell>
          <cell r="F514" t="str">
            <v>肖锐</v>
          </cell>
          <cell r="G514">
            <v>61</v>
          </cell>
          <cell r="H514" t="str">
            <v>赵云川</v>
          </cell>
          <cell r="I514">
            <v>59</v>
          </cell>
          <cell r="J514" t="str">
            <v>彭丹</v>
          </cell>
          <cell r="K514">
            <v>41.5</v>
          </cell>
          <cell r="L514" t="str">
            <v>沈志霞</v>
          </cell>
          <cell r="M514">
            <v>24.5</v>
          </cell>
          <cell r="N514" t="str">
            <v>李荣鑫</v>
          </cell>
          <cell r="O514">
            <v>35.5</v>
          </cell>
          <cell r="P514" t="str">
            <v>张弘</v>
          </cell>
          <cell r="Q514" t="str">
            <v>理科</v>
          </cell>
        </row>
        <row r="515">
          <cell r="A515" t="str">
            <v>513422200304160011</v>
          </cell>
          <cell r="B515">
            <v>6</v>
          </cell>
          <cell r="C515" t="str">
            <v>伍岳兴</v>
          </cell>
          <cell r="D515">
            <v>307</v>
          </cell>
          <cell r="E515">
            <v>82</v>
          </cell>
          <cell r="F515" t="str">
            <v>易涛</v>
          </cell>
          <cell r="G515">
            <v>68</v>
          </cell>
          <cell r="H515" t="str">
            <v>央宗娜姆</v>
          </cell>
          <cell r="I515">
            <v>61</v>
          </cell>
          <cell r="J515" t="str">
            <v>兰卡布尺</v>
          </cell>
          <cell r="K515">
            <v>30.5</v>
          </cell>
          <cell r="L515" t="str">
            <v>夏宇</v>
          </cell>
          <cell r="M515">
            <v>33</v>
          </cell>
          <cell r="N515" t="str">
            <v>叶小军</v>
          </cell>
          <cell r="O515">
            <v>32.5</v>
          </cell>
          <cell r="P515" t="str">
            <v>张弘</v>
          </cell>
          <cell r="Q515" t="str">
            <v>理科</v>
          </cell>
        </row>
        <row r="516">
          <cell r="A516" t="str">
            <v>51342220021110271X</v>
          </cell>
          <cell r="B516">
            <v>6</v>
          </cell>
          <cell r="C516" t="str">
            <v>陈杰</v>
          </cell>
          <cell r="D516">
            <v>304.5</v>
          </cell>
          <cell r="E516">
            <v>86</v>
          </cell>
          <cell r="F516" t="str">
            <v>易涛</v>
          </cell>
          <cell r="G516">
            <v>75</v>
          </cell>
          <cell r="H516" t="str">
            <v>央宗娜姆</v>
          </cell>
          <cell r="I516">
            <v>46.5</v>
          </cell>
          <cell r="J516" t="str">
            <v>兰卡布尺</v>
          </cell>
          <cell r="K516">
            <v>26.5</v>
          </cell>
          <cell r="L516" t="str">
            <v>夏宇</v>
          </cell>
          <cell r="M516">
            <v>42</v>
          </cell>
          <cell r="N516" t="str">
            <v>叶小军</v>
          </cell>
          <cell r="O516">
            <v>28.5</v>
          </cell>
          <cell r="P516" t="str">
            <v>张弘</v>
          </cell>
          <cell r="Q516" t="str">
            <v>理科</v>
          </cell>
        </row>
        <row r="517">
          <cell r="A517" t="str">
            <v>513422200403142521</v>
          </cell>
          <cell r="B517">
            <v>8</v>
          </cell>
          <cell r="C517" t="str">
            <v>陈健</v>
          </cell>
          <cell r="D517">
            <v>304</v>
          </cell>
          <cell r="E517">
            <v>93</v>
          </cell>
          <cell r="F517" t="str">
            <v>岳子琦</v>
          </cell>
          <cell r="G517">
            <v>49.5</v>
          </cell>
          <cell r="H517" t="str">
            <v>邓国华</v>
          </cell>
          <cell r="I517">
            <v>75</v>
          </cell>
          <cell r="J517" t="str">
            <v>曾佳瑶</v>
          </cell>
          <cell r="K517">
            <v>33</v>
          </cell>
          <cell r="L517" t="str">
            <v>王友春</v>
          </cell>
          <cell r="M517">
            <v>16</v>
          </cell>
          <cell r="N517" t="str">
            <v>万饶</v>
          </cell>
          <cell r="O517">
            <v>37.5</v>
          </cell>
          <cell r="P517" t="str">
            <v>彭桦</v>
          </cell>
          <cell r="Q517" t="str">
            <v>理科</v>
          </cell>
        </row>
        <row r="518">
          <cell r="A518" t="str">
            <v>51342220001005001X</v>
          </cell>
          <cell r="B518">
            <v>6</v>
          </cell>
          <cell r="C518" t="str">
            <v>马小平</v>
          </cell>
          <cell r="D518">
            <v>304</v>
          </cell>
          <cell r="E518">
            <v>75</v>
          </cell>
          <cell r="F518" t="str">
            <v>易涛</v>
          </cell>
          <cell r="G518">
            <v>62</v>
          </cell>
          <cell r="H518" t="str">
            <v>央宗娜姆</v>
          </cell>
          <cell r="I518">
            <v>64</v>
          </cell>
          <cell r="J518" t="str">
            <v>兰卡布尺</v>
          </cell>
          <cell r="K518">
            <v>29</v>
          </cell>
          <cell r="L518" t="str">
            <v>夏宇</v>
          </cell>
          <cell r="M518">
            <v>39</v>
          </cell>
          <cell r="N518" t="str">
            <v>叶小军</v>
          </cell>
          <cell r="O518">
            <v>35</v>
          </cell>
          <cell r="P518" t="str">
            <v>张弘</v>
          </cell>
          <cell r="Q518" t="str">
            <v>理科</v>
          </cell>
        </row>
        <row r="519">
          <cell r="A519" t="str">
            <v>513422200103043820</v>
          </cell>
          <cell r="B519">
            <v>6</v>
          </cell>
          <cell r="C519" t="str">
            <v>拉初</v>
          </cell>
          <cell r="D519">
            <v>303.5</v>
          </cell>
          <cell r="E519">
            <v>97.5</v>
          </cell>
          <cell r="F519" t="str">
            <v>易涛</v>
          </cell>
          <cell r="G519">
            <v>65</v>
          </cell>
          <cell r="H519" t="str">
            <v>央宗娜姆</v>
          </cell>
          <cell r="I519">
            <v>48</v>
          </cell>
          <cell r="J519" t="str">
            <v>兰卡布尺</v>
          </cell>
          <cell r="K519">
            <v>41.5</v>
          </cell>
          <cell r="L519" t="str">
            <v>夏宇</v>
          </cell>
          <cell r="M519">
            <v>22</v>
          </cell>
          <cell r="N519" t="str">
            <v>叶小军</v>
          </cell>
          <cell r="O519">
            <v>29.5</v>
          </cell>
          <cell r="P519" t="str">
            <v>张弘</v>
          </cell>
          <cell r="Q519" t="str">
            <v>理科</v>
          </cell>
        </row>
        <row r="520">
          <cell r="A520" t="str">
            <v>513422200205044824</v>
          </cell>
          <cell r="B520">
            <v>6</v>
          </cell>
          <cell r="C520" t="str">
            <v>祝玛央宗</v>
          </cell>
          <cell r="D520">
            <v>303</v>
          </cell>
          <cell r="E520">
            <v>98.5</v>
          </cell>
          <cell r="F520" t="str">
            <v>易涛</v>
          </cell>
          <cell r="G520">
            <v>48</v>
          </cell>
          <cell r="H520" t="str">
            <v>央宗娜姆</v>
          </cell>
          <cell r="I520">
            <v>52</v>
          </cell>
          <cell r="J520" t="str">
            <v>兰卡布尺</v>
          </cell>
          <cell r="K520">
            <v>20</v>
          </cell>
          <cell r="L520" t="str">
            <v>夏宇</v>
          </cell>
          <cell r="M520">
            <v>29.5</v>
          </cell>
          <cell r="N520" t="str">
            <v>叶小军</v>
          </cell>
          <cell r="O520">
            <v>55</v>
          </cell>
          <cell r="P520" t="str">
            <v>张弘</v>
          </cell>
          <cell r="Q520" t="str">
            <v>理科</v>
          </cell>
        </row>
        <row r="521">
          <cell r="A521" t="str">
            <v>513422200304081321</v>
          </cell>
          <cell r="B521">
            <v>7</v>
          </cell>
          <cell r="C521" t="str">
            <v>马兴兰</v>
          </cell>
          <cell r="D521">
            <v>303</v>
          </cell>
          <cell r="E521">
            <v>84</v>
          </cell>
          <cell r="F521" t="str">
            <v>肖锐</v>
          </cell>
          <cell r="G521">
            <v>63</v>
          </cell>
          <cell r="H521" t="str">
            <v>邓国华</v>
          </cell>
          <cell r="I521">
            <v>46</v>
          </cell>
          <cell r="J521" t="str">
            <v>兰卡布尺</v>
          </cell>
          <cell r="K521">
            <v>24</v>
          </cell>
          <cell r="L521" t="str">
            <v>夏宇</v>
          </cell>
          <cell r="M521">
            <v>48.5</v>
          </cell>
          <cell r="N521" t="str">
            <v>李荣鑫</v>
          </cell>
          <cell r="O521">
            <v>37.5</v>
          </cell>
          <cell r="P521" t="str">
            <v>彭桦</v>
          </cell>
          <cell r="Q521" t="str">
            <v>理科</v>
          </cell>
        </row>
        <row r="522">
          <cell r="A522" t="str">
            <v>513422200203191521</v>
          </cell>
          <cell r="B522">
            <v>7</v>
          </cell>
          <cell r="C522" t="str">
            <v>向阿几</v>
          </cell>
          <cell r="D522">
            <v>302.5</v>
          </cell>
          <cell r="E522">
            <v>98</v>
          </cell>
          <cell r="F522" t="str">
            <v>肖锐</v>
          </cell>
          <cell r="G522">
            <v>40</v>
          </cell>
          <cell r="H522" t="str">
            <v>邓国华</v>
          </cell>
          <cell r="I522">
            <v>55.5</v>
          </cell>
          <cell r="J522" t="str">
            <v>兰卡布尺</v>
          </cell>
          <cell r="K522">
            <v>32.5</v>
          </cell>
          <cell r="L522" t="str">
            <v>夏宇</v>
          </cell>
          <cell r="M522">
            <v>30</v>
          </cell>
          <cell r="N522" t="str">
            <v>李荣鑫</v>
          </cell>
          <cell r="O522">
            <v>46.5</v>
          </cell>
          <cell r="P522" t="str">
            <v>彭桦</v>
          </cell>
          <cell r="Q522" t="str">
            <v>理科</v>
          </cell>
        </row>
        <row r="523">
          <cell r="A523" t="str">
            <v>513422200111120021</v>
          </cell>
          <cell r="B523">
            <v>9</v>
          </cell>
          <cell r="C523" t="str">
            <v>汪梓睿</v>
          </cell>
          <cell r="D523">
            <v>302.5</v>
          </cell>
          <cell r="E523">
            <v>97</v>
          </cell>
          <cell r="F523" t="str">
            <v>肖锐</v>
          </cell>
          <cell r="G523">
            <v>47.5</v>
          </cell>
          <cell r="H523" t="str">
            <v>赵云川</v>
          </cell>
          <cell r="I523">
            <v>65.5</v>
          </cell>
          <cell r="J523" t="str">
            <v>彭丹</v>
          </cell>
          <cell r="K523">
            <v>34</v>
          </cell>
          <cell r="L523" t="str">
            <v>沈志霞</v>
          </cell>
          <cell r="M523">
            <v>20.5</v>
          </cell>
          <cell r="N523" t="str">
            <v>李荣鑫</v>
          </cell>
          <cell r="O523">
            <v>38</v>
          </cell>
          <cell r="P523" t="str">
            <v>张弘</v>
          </cell>
          <cell r="Q523" t="str">
            <v>理科</v>
          </cell>
        </row>
        <row r="524">
          <cell r="A524" t="str">
            <v>51342220030821622X</v>
          </cell>
          <cell r="B524">
            <v>9</v>
          </cell>
          <cell r="C524" t="str">
            <v>次尔依珍</v>
          </cell>
          <cell r="D524">
            <v>302</v>
          </cell>
          <cell r="E524">
            <v>91.5</v>
          </cell>
          <cell r="F524" t="str">
            <v>肖锐</v>
          </cell>
          <cell r="G524">
            <v>46.5</v>
          </cell>
          <cell r="H524" t="str">
            <v>赵云川</v>
          </cell>
          <cell r="I524">
            <v>72</v>
          </cell>
          <cell r="J524" t="str">
            <v>彭丹</v>
          </cell>
          <cell r="K524">
            <v>24</v>
          </cell>
          <cell r="L524" t="str">
            <v>沈志霞</v>
          </cell>
          <cell r="M524">
            <v>32.5</v>
          </cell>
          <cell r="N524" t="str">
            <v>李荣鑫</v>
          </cell>
          <cell r="O524">
            <v>35.5</v>
          </cell>
          <cell r="P524" t="str">
            <v>张弘</v>
          </cell>
          <cell r="Q524" t="str">
            <v>理科</v>
          </cell>
        </row>
        <row r="525">
          <cell r="A525" t="str">
            <v>513422200210206613</v>
          </cell>
          <cell r="B525">
            <v>7</v>
          </cell>
          <cell r="C525" t="str">
            <v>何玉强</v>
          </cell>
          <cell r="D525">
            <v>301.5</v>
          </cell>
          <cell r="E525">
            <v>91</v>
          </cell>
          <cell r="F525" t="str">
            <v>肖锐</v>
          </cell>
          <cell r="G525">
            <v>55.5</v>
          </cell>
          <cell r="H525" t="str">
            <v>邓国华</v>
          </cell>
          <cell r="I525">
            <v>52.5</v>
          </cell>
          <cell r="J525" t="str">
            <v>兰卡布尺</v>
          </cell>
          <cell r="K525">
            <v>37</v>
          </cell>
          <cell r="L525" t="str">
            <v>夏宇</v>
          </cell>
          <cell r="M525">
            <v>20</v>
          </cell>
          <cell r="N525" t="str">
            <v>李荣鑫</v>
          </cell>
          <cell r="O525">
            <v>45.5</v>
          </cell>
          <cell r="P525" t="str">
            <v>彭桦</v>
          </cell>
          <cell r="Q525" t="str">
            <v>理科</v>
          </cell>
        </row>
        <row r="526">
          <cell r="A526" t="str">
            <v>513422199706260028</v>
          </cell>
          <cell r="B526">
            <v>8</v>
          </cell>
          <cell r="C526" t="str">
            <v>马伍呷</v>
          </cell>
          <cell r="D526">
            <v>301</v>
          </cell>
          <cell r="E526">
            <v>97.5</v>
          </cell>
          <cell r="F526" t="str">
            <v>岳子琦</v>
          </cell>
          <cell r="G526">
            <v>35</v>
          </cell>
          <cell r="H526" t="str">
            <v>邓国华</v>
          </cell>
          <cell r="I526">
            <v>66.5</v>
          </cell>
          <cell r="J526" t="str">
            <v>曾佳瑶</v>
          </cell>
          <cell r="K526">
            <v>30.5</v>
          </cell>
          <cell r="L526" t="str">
            <v>王友春</v>
          </cell>
          <cell r="M526">
            <v>31</v>
          </cell>
          <cell r="N526" t="str">
            <v>万饶</v>
          </cell>
          <cell r="O526">
            <v>40.5</v>
          </cell>
          <cell r="P526" t="str">
            <v>彭桦</v>
          </cell>
          <cell r="Q526" t="str">
            <v>理科</v>
          </cell>
        </row>
        <row r="527">
          <cell r="A527" t="str">
            <v>513422200512071515</v>
          </cell>
          <cell r="B527">
            <v>7</v>
          </cell>
          <cell r="C527" t="str">
            <v>马小弟</v>
          </cell>
          <cell r="D527">
            <v>300</v>
          </cell>
          <cell r="E527">
            <v>87.5</v>
          </cell>
          <cell r="F527" t="str">
            <v>肖锐</v>
          </cell>
          <cell r="G527">
            <v>72</v>
          </cell>
          <cell r="H527" t="str">
            <v>邓国华</v>
          </cell>
          <cell r="I527">
            <v>58</v>
          </cell>
          <cell r="J527" t="str">
            <v>兰卡布尺</v>
          </cell>
          <cell r="K527">
            <v>23.5</v>
          </cell>
          <cell r="L527" t="str">
            <v>夏宇</v>
          </cell>
          <cell r="M527">
            <v>36</v>
          </cell>
          <cell r="N527" t="str">
            <v>李荣鑫</v>
          </cell>
          <cell r="O527">
            <v>23</v>
          </cell>
          <cell r="P527" t="str">
            <v>彭桦</v>
          </cell>
          <cell r="Q527" t="str">
            <v>理科</v>
          </cell>
        </row>
        <row r="528">
          <cell r="A528" t="str">
            <v>51342220040223001X</v>
          </cell>
          <cell r="B528">
            <v>7</v>
          </cell>
          <cell r="C528" t="str">
            <v>沈志忠</v>
          </cell>
          <cell r="D528">
            <v>299</v>
          </cell>
          <cell r="E528">
            <v>96.5</v>
          </cell>
          <cell r="F528" t="str">
            <v>肖锐</v>
          </cell>
          <cell r="G528">
            <v>45.5</v>
          </cell>
          <cell r="H528" t="str">
            <v>邓国华</v>
          </cell>
          <cell r="I528">
            <v>32</v>
          </cell>
          <cell r="J528" t="str">
            <v>兰卡布尺</v>
          </cell>
          <cell r="K528">
            <v>39</v>
          </cell>
          <cell r="L528" t="str">
            <v>夏宇</v>
          </cell>
          <cell r="M528">
            <v>35.5</v>
          </cell>
          <cell r="N528" t="str">
            <v>李荣鑫</v>
          </cell>
          <cell r="O528">
            <v>50.5</v>
          </cell>
          <cell r="P528" t="str">
            <v>彭桦</v>
          </cell>
          <cell r="Q528" t="str">
            <v>理科</v>
          </cell>
        </row>
        <row r="529">
          <cell r="A529" t="str">
            <v>513422200111050019</v>
          </cell>
          <cell r="B529">
            <v>7</v>
          </cell>
          <cell r="C529" t="str">
            <v>伍云</v>
          </cell>
          <cell r="D529">
            <v>299</v>
          </cell>
          <cell r="E529">
            <v>87</v>
          </cell>
          <cell r="F529" t="str">
            <v>肖锐</v>
          </cell>
          <cell r="G529">
            <v>59.5</v>
          </cell>
          <cell r="H529" t="str">
            <v>邓国华</v>
          </cell>
          <cell r="I529">
            <v>58</v>
          </cell>
          <cell r="J529" t="str">
            <v>兰卡布尺</v>
          </cell>
          <cell r="K529">
            <v>26</v>
          </cell>
          <cell r="L529" t="str">
            <v>夏宇</v>
          </cell>
          <cell r="M529">
            <v>27</v>
          </cell>
          <cell r="N529" t="str">
            <v>李荣鑫</v>
          </cell>
          <cell r="O529">
            <v>41.5</v>
          </cell>
          <cell r="P529" t="str">
            <v>彭桦</v>
          </cell>
          <cell r="Q529" t="str">
            <v>理科</v>
          </cell>
        </row>
        <row r="530">
          <cell r="A530" t="str">
            <v>513422200008084413</v>
          </cell>
          <cell r="B530">
            <v>8</v>
          </cell>
          <cell r="C530" t="str">
            <v>杨布吉</v>
          </cell>
          <cell r="D530">
            <v>297.5</v>
          </cell>
          <cell r="E530">
            <v>83.5</v>
          </cell>
          <cell r="F530" t="str">
            <v>岳子琦</v>
          </cell>
          <cell r="G530">
            <v>79</v>
          </cell>
          <cell r="H530" t="str">
            <v>邓国华</v>
          </cell>
          <cell r="I530">
            <v>34.5</v>
          </cell>
          <cell r="J530" t="str">
            <v>曾佳瑶</v>
          </cell>
          <cell r="K530">
            <v>51</v>
          </cell>
          <cell r="L530" t="str">
            <v>王友春</v>
          </cell>
          <cell r="M530">
            <v>13</v>
          </cell>
          <cell r="N530" t="str">
            <v>万饶</v>
          </cell>
          <cell r="O530">
            <v>36.5</v>
          </cell>
          <cell r="P530" t="str">
            <v>彭桦</v>
          </cell>
          <cell r="Q530" t="str">
            <v>理科</v>
          </cell>
        </row>
        <row r="531">
          <cell r="A531" t="str">
            <v>513422200310015013</v>
          </cell>
          <cell r="B531">
            <v>8</v>
          </cell>
          <cell r="C531" t="str">
            <v>李晓顺</v>
          </cell>
          <cell r="D531">
            <v>297</v>
          </cell>
          <cell r="E531">
            <v>80</v>
          </cell>
          <cell r="F531" t="str">
            <v>岳子琦</v>
          </cell>
          <cell r="G531">
            <v>48</v>
          </cell>
          <cell r="H531" t="str">
            <v>邓国华</v>
          </cell>
          <cell r="I531">
            <v>46</v>
          </cell>
          <cell r="J531" t="str">
            <v>曾佳瑶</v>
          </cell>
          <cell r="K531">
            <v>31</v>
          </cell>
          <cell r="L531" t="str">
            <v>王友春</v>
          </cell>
          <cell r="M531">
            <v>44</v>
          </cell>
          <cell r="N531" t="str">
            <v>万饶</v>
          </cell>
          <cell r="O531">
            <v>48</v>
          </cell>
          <cell r="P531" t="str">
            <v>彭桦</v>
          </cell>
          <cell r="Q531" t="str">
            <v>理科</v>
          </cell>
        </row>
        <row r="532">
          <cell r="A532" t="str">
            <v>51342220020702291X</v>
          </cell>
          <cell r="B532">
            <v>8</v>
          </cell>
          <cell r="C532" t="str">
            <v>曾庭友</v>
          </cell>
          <cell r="D532">
            <v>294</v>
          </cell>
          <cell r="E532">
            <v>87</v>
          </cell>
          <cell r="F532" t="str">
            <v>岳子琦</v>
          </cell>
          <cell r="G532">
            <v>47</v>
          </cell>
          <cell r="H532" t="str">
            <v>邓国华</v>
          </cell>
          <cell r="I532">
            <v>57.5</v>
          </cell>
          <cell r="J532" t="str">
            <v>曾佳瑶</v>
          </cell>
          <cell r="K532">
            <v>30.5</v>
          </cell>
          <cell r="L532" t="str">
            <v>王友春</v>
          </cell>
          <cell r="M532">
            <v>29.5</v>
          </cell>
          <cell r="N532" t="str">
            <v>万饶</v>
          </cell>
          <cell r="O532">
            <v>42.5</v>
          </cell>
          <cell r="P532" t="str">
            <v>彭桦</v>
          </cell>
          <cell r="Q532" t="str">
            <v>理科</v>
          </cell>
        </row>
        <row r="533">
          <cell r="A533" t="str">
            <v>513422200305124813</v>
          </cell>
          <cell r="B533">
            <v>7</v>
          </cell>
          <cell r="C533" t="str">
            <v>小勇</v>
          </cell>
          <cell r="D533">
            <v>293.5</v>
          </cell>
          <cell r="E533">
            <v>90.5</v>
          </cell>
          <cell r="F533" t="str">
            <v>肖锐</v>
          </cell>
          <cell r="G533">
            <v>62</v>
          </cell>
          <cell r="H533" t="str">
            <v>邓国华</v>
          </cell>
          <cell r="I533">
            <v>23.5</v>
          </cell>
          <cell r="J533" t="str">
            <v>兰卡布尺</v>
          </cell>
          <cell r="K533">
            <v>47</v>
          </cell>
          <cell r="L533" t="str">
            <v>夏宇</v>
          </cell>
          <cell r="M533">
            <v>34</v>
          </cell>
          <cell r="N533" t="str">
            <v>李荣鑫</v>
          </cell>
          <cell r="O533">
            <v>36.5</v>
          </cell>
          <cell r="P533" t="str">
            <v>彭桦</v>
          </cell>
          <cell r="Q533" t="str">
            <v>理科</v>
          </cell>
        </row>
        <row r="534">
          <cell r="A534" t="str">
            <v>513422200202132917</v>
          </cell>
          <cell r="B534">
            <v>8</v>
          </cell>
          <cell r="C534" t="str">
            <v>黄文健</v>
          </cell>
          <cell r="D534">
            <v>289.5</v>
          </cell>
          <cell r="E534">
            <v>95</v>
          </cell>
          <cell r="F534" t="str">
            <v>岳子琦</v>
          </cell>
          <cell r="G534">
            <v>61</v>
          </cell>
          <cell r="H534" t="str">
            <v>邓国华</v>
          </cell>
          <cell r="I534">
            <v>48</v>
          </cell>
          <cell r="J534" t="str">
            <v>曾佳瑶</v>
          </cell>
          <cell r="K534">
            <v>22.5</v>
          </cell>
          <cell r="L534" t="str">
            <v>王友春</v>
          </cell>
          <cell r="M534">
            <v>19.5</v>
          </cell>
          <cell r="N534" t="str">
            <v>万饶</v>
          </cell>
          <cell r="O534">
            <v>43.5</v>
          </cell>
          <cell r="P534" t="str">
            <v>彭桦</v>
          </cell>
          <cell r="Q534" t="str">
            <v>理科</v>
          </cell>
        </row>
        <row r="535">
          <cell r="A535" t="str">
            <v>513422200204052523</v>
          </cell>
          <cell r="B535">
            <v>6</v>
          </cell>
          <cell r="C535" t="str">
            <v>邱万珍</v>
          </cell>
          <cell r="D535">
            <v>289.5</v>
          </cell>
          <cell r="E535">
            <v>99.5</v>
          </cell>
          <cell r="F535" t="str">
            <v>易涛</v>
          </cell>
          <cell r="G535">
            <v>48</v>
          </cell>
          <cell r="H535" t="str">
            <v>央宗娜姆</v>
          </cell>
          <cell r="I535">
            <v>69.5</v>
          </cell>
          <cell r="J535" t="str">
            <v>兰卡布尺</v>
          </cell>
          <cell r="K535">
            <v>16</v>
          </cell>
          <cell r="L535" t="str">
            <v>夏宇</v>
          </cell>
          <cell r="M535">
            <v>14</v>
          </cell>
          <cell r="N535" t="str">
            <v>叶小军</v>
          </cell>
          <cell r="O535">
            <v>42.5</v>
          </cell>
          <cell r="P535" t="str">
            <v>张弘</v>
          </cell>
          <cell r="Q535" t="str">
            <v>理科</v>
          </cell>
        </row>
        <row r="536">
          <cell r="A536" t="str">
            <v>513422200105031719</v>
          </cell>
          <cell r="B536">
            <v>8</v>
          </cell>
          <cell r="C536" t="str">
            <v>熊文富</v>
          </cell>
          <cell r="D536">
            <v>289</v>
          </cell>
          <cell r="E536">
            <v>87.5</v>
          </cell>
          <cell r="F536" t="str">
            <v>岳子琦</v>
          </cell>
          <cell r="G536">
            <v>46.5</v>
          </cell>
          <cell r="H536" t="str">
            <v>邓国华</v>
          </cell>
          <cell r="I536">
            <v>58</v>
          </cell>
          <cell r="J536" t="str">
            <v>曾佳瑶</v>
          </cell>
          <cell r="K536">
            <v>16.5</v>
          </cell>
          <cell r="L536" t="str">
            <v>王友春</v>
          </cell>
          <cell r="M536">
            <v>35</v>
          </cell>
          <cell r="N536" t="str">
            <v>万饶</v>
          </cell>
          <cell r="O536">
            <v>45.5</v>
          </cell>
          <cell r="P536" t="str">
            <v>彭桦</v>
          </cell>
          <cell r="Q536" t="str">
            <v>理科</v>
          </cell>
        </row>
        <row r="537">
          <cell r="A537" t="str">
            <v>513422200302116025</v>
          </cell>
          <cell r="B537">
            <v>6</v>
          </cell>
          <cell r="C537" t="str">
            <v>格让拉初</v>
          </cell>
          <cell r="D537">
            <v>288.5</v>
          </cell>
          <cell r="E537">
            <v>84</v>
          </cell>
          <cell r="F537" t="str">
            <v>易涛</v>
          </cell>
          <cell r="G537">
            <v>42</v>
          </cell>
          <cell r="H537" t="str">
            <v>央宗娜姆</v>
          </cell>
          <cell r="I537">
            <v>43.5</v>
          </cell>
          <cell r="J537" t="str">
            <v>兰卡布尺</v>
          </cell>
          <cell r="K537">
            <v>24</v>
          </cell>
          <cell r="L537" t="str">
            <v>夏宇</v>
          </cell>
          <cell r="M537">
            <v>36</v>
          </cell>
          <cell r="N537" t="str">
            <v>叶小军</v>
          </cell>
          <cell r="O537">
            <v>59</v>
          </cell>
          <cell r="P537" t="str">
            <v>张弘</v>
          </cell>
          <cell r="Q537" t="str">
            <v>理科</v>
          </cell>
        </row>
        <row r="538">
          <cell r="A538" t="str">
            <v>513422200406072127</v>
          </cell>
          <cell r="B538">
            <v>7</v>
          </cell>
          <cell r="C538" t="str">
            <v>王呷呷</v>
          </cell>
          <cell r="D538">
            <v>288.5</v>
          </cell>
          <cell r="E538">
            <v>87</v>
          </cell>
          <cell r="F538" t="str">
            <v>肖锐</v>
          </cell>
          <cell r="G538">
            <v>30.5</v>
          </cell>
          <cell r="H538" t="str">
            <v>邓国华</v>
          </cell>
          <cell r="I538">
            <v>94.5</v>
          </cell>
          <cell r="J538" t="str">
            <v>兰卡布尺</v>
          </cell>
          <cell r="K538">
            <v>27</v>
          </cell>
          <cell r="L538" t="str">
            <v>夏宇</v>
          </cell>
          <cell r="M538">
            <v>24</v>
          </cell>
          <cell r="N538" t="str">
            <v>李荣鑫</v>
          </cell>
          <cell r="O538">
            <v>25.5</v>
          </cell>
          <cell r="P538" t="str">
            <v>彭桦</v>
          </cell>
          <cell r="Q538" t="str">
            <v>理科</v>
          </cell>
        </row>
        <row r="539">
          <cell r="A539" t="str">
            <v>513422200402132516</v>
          </cell>
          <cell r="B539">
            <v>7</v>
          </cell>
          <cell r="C539" t="str">
            <v>杨成</v>
          </cell>
          <cell r="D539">
            <v>287.5</v>
          </cell>
          <cell r="E539">
            <v>85</v>
          </cell>
          <cell r="F539" t="str">
            <v>肖锐</v>
          </cell>
          <cell r="G539">
            <v>52</v>
          </cell>
          <cell r="H539" t="str">
            <v>邓国华</v>
          </cell>
          <cell r="I539">
            <v>41.5</v>
          </cell>
          <cell r="J539" t="str">
            <v>兰卡布尺</v>
          </cell>
          <cell r="K539">
            <v>40</v>
          </cell>
          <cell r="L539" t="str">
            <v>夏宇</v>
          </cell>
          <cell r="M539">
            <v>29</v>
          </cell>
          <cell r="N539" t="str">
            <v>李荣鑫</v>
          </cell>
          <cell r="O539">
            <v>40</v>
          </cell>
          <cell r="P539" t="str">
            <v>彭桦</v>
          </cell>
          <cell r="Q539" t="str">
            <v>理科</v>
          </cell>
        </row>
        <row r="540">
          <cell r="A540" t="str">
            <v>513422200301083823</v>
          </cell>
          <cell r="B540">
            <v>7</v>
          </cell>
          <cell r="C540" t="str">
            <v>赵义春</v>
          </cell>
          <cell r="D540">
            <v>286</v>
          </cell>
          <cell r="E540">
            <v>88</v>
          </cell>
          <cell r="F540" t="str">
            <v>肖锐</v>
          </cell>
          <cell r="G540">
            <v>56</v>
          </cell>
          <cell r="H540" t="str">
            <v>邓国华</v>
          </cell>
          <cell r="I540">
            <v>61</v>
          </cell>
          <cell r="J540" t="str">
            <v>兰卡布尺</v>
          </cell>
          <cell r="K540">
            <v>12</v>
          </cell>
          <cell r="L540" t="str">
            <v>夏宇</v>
          </cell>
          <cell r="M540">
            <v>39</v>
          </cell>
          <cell r="N540" t="str">
            <v>李荣鑫</v>
          </cell>
          <cell r="O540">
            <v>30</v>
          </cell>
          <cell r="P540" t="str">
            <v>彭桦</v>
          </cell>
          <cell r="Q540" t="str">
            <v>理科</v>
          </cell>
        </row>
        <row r="541">
          <cell r="A541" t="str">
            <v>513422200103066010</v>
          </cell>
          <cell r="B541">
            <v>7</v>
          </cell>
          <cell r="C541" t="str">
            <v>次尔偏初</v>
          </cell>
          <cell r="D541">
            <v>284.5</v>
          </cell>
          <cell r="E541">
            <v>93.5</v>
          </cell>
          <cell r="F541" t="str">
            <v>肖锐</v>
          </cell>
          <cell r="G541">
            <v>70.5</v>
          </cell>
          <cell r="H541" t="str">
            <v>邓国华</v>
          </cell>
          <cell r="I541">
            <v>18.5</v>
          </cell>
          <cell r="J541" t="str">
            <v>兰卡布尺</v>
          </cell>
          <cell r="K541">
            <v>22</v>
          </cell>
          <cell r="L541" t="str">
            <v>夏宇</v>
          </cell>
          <cell r="M541">
            <v>37.5</v>
          </cell>
          <cell r="N541" t="str">
            <v>李荣鑫</v>
          </cell>
          <cell r="O541">
            <v>42.5</v>
          </cell>
          <cell r="P541" t="str">
            <v>彭桦</v>
          </cell>
          <cell r="Q541" t="str">
            <v>理科</v>
          </cell>
        </row>
        <row r="542">
          <cell r="A542" t="str">
            <v>513422200202183618</v>
          </cell>
          <cell r="B542">
            <v>9</v>
          </cell>
          <cell r="C542" t="str">
            <v>扎西降初</v>
          </cell>
          <cell r="D542">
            <v>284</v>
          </cell>
          <cell r="E542">
            <v>79.5</v>
          </cell>
          <cell r="F542" t="str">
            <v>肖锐</v>
          </cell>
          <cell r="G542">
            <v>69.5</v>
          </cell>
          <cell r="H542" t="str">
            <v>赵云川</v>
          </cell>
          <cell r="I542">
            <v>42.5</v>
          </cell>
          <cell r="J542" t="str">
            <v>彭丹</v>
          </cell>
          <cell r="K542">
            <v>23</v>
          </cell>
          <cell r="L542" t="str">
            <v>沈志霞</v>
          </cell>
          <cell r="M542">
            <v>28</v>
          </cell>
          <cell r="N542" t="str">
            <v>李荣鑫</v>
          </cell>
          <cell r="O542">
            <v>41.5</v>
          </cell>
          <cell r="P542" t="str">
            <v>张弘</v>
          </cell>
          <cell r="Q542" t="str">
            <v>理科</v>
          </cell>
        </row>
        <row r="543">
          <cell r="A543" t="str">
            <v>513422200406081920</v>
          </cell>
          <cell r="B543">
            <v>7</v>
          </cell>
          <cell r="C543" t="str">
            <v>莫色晓雨</v>
          </cell>
          <cell r="D543">
            <v>284</v>
          </cell>
          <cell r="E543">
            <v>90.5</v>
          </cell>
          <cell r="F543" t="str">
            <v>肖锐</v>
          </cell>
          <cell r="G543">
            <v>45</v>
          </cell>
          <cell r="H543" t="str">
            <v>邓国华</v>
          </cell>
          <cell r="I543">
            <v>77</v>
          </cell>
          <cell r="J543" t="str">
            <v>兰卡布尺</v>
          </cell>
          <cell r="K543">
            <v>15</v>
          </cell>
          <cell r="L543" t="str">
            <v>夏宇</v>
          </cell>
          <cell r="M543">
            <v>27.5</v>
          </cell>
          <cell r="N543" t="str">
            <v>李荣鑫</v>
          </cell>
          <cell r="O543">
            <v>29</v>
          </cell>
          <cell r="P543" t="str">
            <v>彭桦</v>
          </cell>
          <cell r="Q543" t="str">
            <v>理科</v>
          </cell>
        </row>
        <row r="544">
          <cell r="A544" t="str">
            <v>51342220010405381X</v>
          </cell>
          <cell r="B544">
            <v>7</v>
          </cell>
          <cell r="C544" t="str">
            <v>杨建钢</v>
          </cell>
          <cell r="D544">
            <v>283</v>
          </cell>
          <cell r="E544">
            <v>88.5</v>
          </cell>
          <cell r="F544" t="str">
            <v>肖锐</v>
          </cell>
          <cell r="G544">
            <v>68</v>
          </cell>
          <cell r="H544" t="str">
            <v>邓国华</v>
          </cell>
          <cell r="I544">
            <v>25.5</v>
          </cell>
          <cell r="J544" t="str">
            <v>兰卡布尺</v>
          </cell>
          <cell r="K544">
            <v>20</v>
          </cell>
          <cell r="L544" t="str">
            <v>夏宇</v>
          </cell>
          <cell r="M544">
            <v>38</v>
          </cell>
          <cell r="N544" t="str">
            <v>李荣鑫</v>
          </cell>
          <cell r="O544">
            <v>43</v>
          </cell>
          <cell r="P544" t="str">
            <v>彭桦</v>
          </cell>
          <cell r="Q544" t="str">
            <v>理科</v>
          </cell>
        </row>
        <row r="545">
          <cell r="A545" t="str">
            <v>513422200405121118</v>
          </cell>
          <cell r="B545">
            <v>8</v>
          </cell>
          <cell r="C545" t="str">
            <v>安文军</v>
          </cell>
          <cell r="D545">
            <v>283</v>
          </cell>
          <cell r="E545">
            <v>87.5</v>
          </cell>
          <cell r="F545" t="str">
            <v>岳子琦</v>
          </cell>
          <cell r="G545">
            <v>55.5</v>
          </cell>
          <cell r="H545" t="str">
            <v>邓国华</v>
          </cell>
          <cell r="I545">
            <v>62.5</v>
          </cell>
          <cell r="J545" t="str">
            <v>曾佳瑶</v>
          </cell>
          <cell r="K545">
            <v>14</v>
          </cell>
          <cell r="L545" t="str">
            <v>王友春</v>
          </cell>
          <cell r="M545">
            <v>25</v>
          </cell>
          <cell r="N545" t="str">
            <v>万饶</v>
          </cell>
          <cell r="O545">
            <v>38.5</v>
          </cell>
          <cell r="P545" t="str">
            <v>彭桦</v>
          </cell>
          <cell r="Q545" t="str">
            <v>理科</v>
          </cell>
        </row>
        <row r="546">
          <cell r="A546" t="str">
            <v>513422200104012313</v>
          </cell>
          <cell r="B546">
            <v>6</v>
          </cell>
          <cell r="C546" t="str">
            <v>呷措仁清</v>
          </cell>
          <cell r="D546">
            <v>282</v>
          </cell>
          <cell r="E546">
            <v>90</v>
          </cell>
          <cell r="F546" t="str">
            <v>易涛</v>
          </cell>
          <cell r="G546">
            <v>46</v>
          </cell>
          <cell r="H546" t="str">
            <v>央宗娜姆</v>
          </cell>
          <cell r="I546">
            <v>39</v>
          </cell>
          <cell r="J546" t="str">
            <v>兰卡布尺</v>
          </cell>
          <cell r="K546">
            <v>16</v>
          </cell>
          <cell r="L546" t="str">
            <v>夏宇</v>
          </cell>
          <cell r="M546">
            <v>46</v>
          </cell>
          <cell r="N546" t="str">
            <v>叶小军</v>
          </cell>
          <cell r="O546">
            <v>45</v>
          </cell>
          <cell r="P546" t="str">
            <v>张弘</v>
          </cell>
          <cell r="Q546" t="str">
            <v>理科</v>
          </cell>
        </row>
        <row r="547">
          <cell r="A547" t="str">
            <v>513422200503040012</v>
          </cell>
          <cell r="B547">
            <v>6</v>
          </cell>
          <cell r="C547" t="str">
            <v>沈兴杰</v>
          </cell>
          <cell r="D547">
            <v>282</v>
          </cell>
          <cell r="E547">
            <v>83</v>
          </cell>
          <cell r="F547" t="str">
            <v>易涛</v>
          </cell>
          <cell r="G547">
            <v>63.5</v>
          </cell>
          <cell r="H547" t="str">
            <v>央宗娜姆</v>
          </cell>
          <cell r="I547">
            <v>23.5</v>
          </cell>
          <cell r="J547" t="str">
            <v>兰卡布尺</v>
          </cell>
          <cell r="K547">
            <v>39.5</v>
          </cell>
          <cell r="L547" t="str">
            <v>夏宇</v>
          </cell>
          <cell r="M547">
            <v>31.5</v>
          </cell>
          <cell r="N547" t="str">
            <v>叶小军</v>
          </cell>
          <cell r="O547">
            <v>41</v>
          </cell>
          <cell r="P547" t="str">
            <v>张弘</v>
          </cell>
          <cell r="Q547" t="str">
            <v>理科</v>
          </cell>
        </row>
        <row r="548">
          <cell r="A548" t="str">
            <v>513422200304121119</v>
          </cell>
          <cell r="B548">
            <v>7</v>
          </cell>
          <cell r="C548" t="str">
            <v>马永康</v>
          </cell>
          <cell r="D548">
            <v>280</v>
          </cell>
          <cell r="E548">
            <v>87.5</v>
          </cell>
          <cell r="F548" t="str">
            <v>肖锐</v>
          </cell>
          <cell r="G548">
            <v>31.5</v>
          </cell>
          <cell r="H548" t="str">
            <v>邓国华</v>
          </cell>
          <cell r="I548">
            <v>42</v>
          </cell>
          <cell r="J548" t="str">
            <v>兰卡布尺</v>
          </cell>
          <cell r="K548">
            <v>30</v>
          </cell>
          <cell r="L548" t="str">
            <v>夏宇</v>
          </cell>
          <cell r="M548">
            <v>50</v>
          </cell>
          <cell r="N548" t="str">
            <v>李荣鑫</v>
          </cell>
          <cell r="O548">
            <v>39</v>
          </cell>
          <cell r="P548" t="str">
            <v>彭桦</v>
          </cell>
          <cell r="Q548" t="str">
            <v>理科</v>
          </cell>
        </row>
        <row r="549">
          <cell r="A549" t="str">
            <v>513422200310080018</v>
          </cell>
          <cell r="B549">
            <v>6</v>
          </cell>
          <cell r="C549" t="str">
            <v>伍海军</v>
          </cell>
          <cell r="D549">
            <v>277.5</v>
          </cell>
          <cell r="E549">
            <v>95.5</v>
          </cell>
          <cell r="F549" t="str">
            <v>易涛</v>
          </cell>
          <cell r="G549">
            <v>42</v>
          </cell>
          <cell r="H549" t="str">
            <v>央宗娜姆</v>
          </cell>
          <cell r="I549">
            <v>37.5</v>
          </cell>
          <cell r="J549" t="str">
            <v>兰卡布尺</v>
          </cell>
          <cell r="K549">
            <v>28.5</v>
          </cell>
          <cell r="L549" t="str">
            <v>夏宇</v>
          </cell>
          <cell r="M549">
            <v>29.5</v>
          </cell>
          <cell r="N549" t="str">
            <v>叶小军</v>
          </cell>
          <cell r="O549">
            <v>44.5</v>
          </cell>
          <cell r="P549" t="str">
            <v>张弘</v>
          </cell>
          <cell r="Q549" t="str">
            <v>理科</v>
          </cell>
        </row>
        <row r="550">
          <cell r="A550" t="str">
            <v>51342220040104002X</v>
          </cell>
          <cell r="B550">
            <v>6</v>
          </cell>
          <cell r="C550" t="str">
            <v>方迤</v>
          </cell>
          <cell r="D550">
            <v>277.5</v>
          </cell>
          <cell r="E550">
            <v>83.5</v>
          </cell>
          <cell r="F550" t="str">
            <v>易涛</v>
          </cell>
          <cell r="G550">
            <v>74</v>
          </cell>
          <cell r="H550" t="str">
            <v>央宗娜姆</v>
          </cell>
          <cell r="I550">
            <v>59</v>
          </cell>
          <cell r="J550" t="str">
            <v>兰卡布尺</v>
          </cell>
          <cell r="K550">
            <v>11.5</v>
          </cell>
          <cell r="L550" t="str">
            <v>夏宇</v>
          </cell>
          <cell r="M550">
            <v>15.5</v>
          </cell>
          <cell r="N550" t="str">
            <v>叶小军</v>
          </cell>
          <cell r="O550">
            <v>34</v>
          </cell>
          <cell r="P550" t="str">
            <v>张弘</v>
          </cell>
          <cell r="Q550" t="str">
            <v>理科</v>
          </cell>
        </row>
        <row r="551">
          <cell r="A551" t="str">
            <v>513422200105010918</v>
          </cell>
          <cell r="B551">
            <v>7</v>
          </cell>
          <cell r="C551" t="str">
            <v>马日姆</v>
          </cell>
          <cell r="D551">
            <v>277.5</v>
          </cell>
          <cell r="E551">
            <v>75.5</v>
          </cell>
          <cell r="F551" t="str">
            <v>肖锐</v>
          </cell>
          <cell r="G551">
            <v>61.5</v>
          </cell>
          <cell r="H551" t="str">
            <v>邓国华</v>
          </cell>
          <cell r="I551">
            <v>49</v>
          </cell>
          <cell r="J551" t="str">
            <v>兰卡布尺</v>
          </cell>
          <cell r="K551">
            <v>28</v>
          </cell>
          <cell r="L551" t="str">
            <v>夏宇</v>
          </cell>
          <cell r="M551">
            <v>38.5</v>
          </cell>
          <cell r="N551" t="str">
            <v>李荣鑫</v>
          </cell>
          <cell r="O551">
            <v>25</v>
          </cell>
          <cell r="P551" t="str">
            <v>彭桦</v>
          </cell>
          <cell r="Q551" t="str">
            <v>理科</v>
          </cell>
        </row>
        <row r="552">
          <cell r="A552" t="str">
            <v>513422200307302919</v>
          </cell>
          <cell r="B552">
            <v>8</v>
          </cell>
          <cell r="C552" t="str">
            <v>彭春华</v>
          </cell>
          <cell r="D552">
            <v>276.5</v>
          </cell>
          <cell r="E552">
            <v>85</v>
          </cell>
          <cell r="F552" t="str">
            <v>岳子琦</v>
          </cell>
          <cell r="G552">
            <v>41.5</v>
          </cell>
          <cell r="H552" t="str">
            <v>邓国华</v>
          </cell>
          <cell r="I552">
            <v>55</v>
          </cell>
          <cell r="J552" t="str">
            <v>曾佳瑶</v>
          </cell>
          <cell r="K552">
            <v>30</v>
          </cell>
          <cell r="L552" t="str">
            <v>王友春</v>
          </cell>
          <cell r="M552">
            <v>29</v>
          </cell>
          <cell r="N552" t="str">
            <v>万饶</v>
          </cell>
          <cell r="O552">
            <v>36</v>
          </cell>
          <cell r="P552" t="str">
            <v>彭桦</v>
          </cell>
          <cell r="Q552" t="str">
            <v>理科</v>
          </cell>
        </row>
        <row r="553">
          <cell r="A553" t="str">
            <v>513422200212303820</v>
          </cell>
          <cell r="B553">
            <v>6</v>
          </cell>
          <cell r="C553" t="str">
            <v>扎西拉姆</v>
          </cell>
          <cell r="D553">
            <v>276.5</v>
          </cell>
          <cell r="E553">
            <v>83</v>
          </cell>
          <cell r="F553" t="str">
            <v>易涛</v>
          </cell>
          <cell r="G553">
            <v>46.5</v>
          </cell>
          <cell r="H553" t="str">
            <v>央宗娜姆</v>
          </cell>
          <cell r="I553">
            <v>57.5</v>
          </cell>
          <cell r="J553" t="str">
            <v>兰卡布尺</v>
          </cell>
          <cell r="K553">
            <v>27</v>
          </cell>
          <cell r="L553" t="str">
            <v>夏宇</v>
          </cell>
          <cell r="M553">
            <v>31.5</v>
          </cell>
          <cell r="N553" t="str">
            <v>叶小军</v>
          </cell>
          <cell r="O553">
            <v>31</v>
          </cell>
          <cell r="P553" t="str">
            <v>张弘</v>
          </cell>
          <cell r="Q553" t="str">
            <v>理科</v>
          </cell>
        </row>
        <row r="554">
          <cell r="A554" t="str">
            <v>513422200104042512</v>
          </cell>
          <cell r="B554">
            <v>8</v>
          </cell>
          <cell r="C554" t="str">
            <v>邱贵学</v>
          </cell>
          <cell r="D554">
            <v>276</v>
          </cell>
          <cell r="E554">
            <v>84</v>
          </cell>
          <cell r="F554" t="str">
            <v>岳子琦</v>
          </cell>
          <cell r="G554">
            <v>41</v>
          </cell>
          <cell r="H554" t="str">
            <v>邓国华</v>
          </cell>
          <cell r="I554">
            <v>47</v>
          </cell>
          <cell r="J554" t="str">
            <v>曾佳瑶</v>
          </cell>
          <cell r="K554">
            <v>44</v>
          </cell>
          <cell r="L554" t="str">
            <v>王友春</v>
          </cell>
          <cell r="M554">
            <v>9.5</v>
          </cell>
          <cell r="N554" t="str">
            <v>万饶</v>
          </cell>
          <cell r="O554">
            <v>50.5</v>
          </cell>
          <cell r="P554" t="str">
            <v>彭桦</v>
          </cell>
          <cell r="Q554" t="str">
            <v>理科</v>
          </cell>
        </row>
        <row r="555">
          <cell r="A555" t="str">
            <v>513422200210092310</v>
          </cell>
          <cell r="B555">
            <v>7</v>
          </cell>
          <cell r="C555" t="str">
            <v>王小兵</v>
          </cell>
          <cell r="D555">
            <v>276</v>
          </cell>
          <cell r="E555">
            <v>94</v>
          </cell>
          <cell r="F555" t="str">
            <v>肖锐</v>
          </cell>
          <cell r="G555">
            <v>49.5</v>
          </cell>
          <cell r="H555" t="str">
            <v>邓国华</v>
          </cell>
          <cell r="I555">
            <v>32.5</v>
          </cell>
          <cell r="J555" t="str">
            <v>兰卡布尺</v>
          </cell>
          <cell r="K555">
            <v>33.5</v>
          </cell>
          <cell r="L555" t="str">
            <v>夏宇</v>
          </cell>
          <cell r="M555">
            <v>24</v>
          </cell>
          <cell r="N555" t="str">
            <v>李荣鑫</v>
          </cell>
          <cell r="O555">
            <v>42.5</v>
          </cell>
          <cell r="P555" t="str">
            <v>彭桦</v>
          </cell>
          <cell r="Q555" t="str">
            <v>理科</v>
          </cell>
        </row>
        <row r="556">
          <cell r="A556" t="str">
            <v>513422200212170925</v>
          </cell>
          <cell r="B556">
            <v>6</v>
          </cell>
          <cell r="C556" t="str">
            <v>沈祝玛</v>
          </cell>
          <cell r="D556">
            <v>275.5</v>
          </cell>
          <cell r="E556">
            <v>93</v>
          </cell>
          <cell r="F556" t="str">
            <v>易涛</v>
          </cell>
          <cell r="G556">
            <v>36.5</v>
          </cell>
          <cell r="H556" t="str">
            <v>央宗娜姆</v>
          </cell>
          <cell r="I556">
            <v>54</v>
          </cell>
          <cell r="J556" t="str">
            <v>兰卡布尺</v>
          </cell>
          <cell r="K556">
            <v>22</v>
          </cell>
          <cell r="L556" t="str">
            <v>夏宇</v>
          </cell>
          <cell r="M556">
            <v>43.5</v>
          </cell>
          <cell r="N556" t="str">
            <v>叶小军</v>
          </cell>
          <cell r="O556">
            <v>26.5</v>
          </cell>
          <cell r="P556" t="str">
            <v>张弘</v>
          </cell>
          <cell r="Q556" t="str">
            <v>理科</v>
          </cell>
        </row>
        <row r="557">
          <cell r="A557" t="str">
            <v>513422200108152911</v>
          </cell>
          <cell r="B557">
            <v>6</v>
          </cell>
          <cell r="C557" t="str">
            <v>邱小华</v>
          </cell>
          <cell r="D557">
            <v>275.5</v>
          </cell>
          <cell r="E557">
            <v>76</v>
          </cell>
          <cell r="F557" t="str">
            <v>易涛</v>
          </cell>
          <cell r="G557">
            <v>89</v>
          </cell>
          <cell r="H557" t="str">
            <v>央宗娜姆</v>
          </cell>
          <cell r="I557">
            <v>33.5</v>
          </cell>
          <cell r="J557" t="str">
            <v>兰卡布尺</v>
          </cell>
          <cell r="K557">
            <v>25</v>
          </cell>
          <cell r="L557" t="str">
            <v>夏宇</v>
          </cell>
          <cell r="M557">
            <v>28.5</v>
          </cell>
          <cell r="N557" t="str">
            <v>叶小军</v>
          </cell>
          <cell r="O557">
            <v>23.5</v>
          </cell>
          <cell r="P557" t="str">
            <v>张弘</v>
          </cell>
          <cell r="Q557" t="str">
            <v>理科</v>
          </cell>
        </row>
        <row r="558">
          <cell r="A558" t="str">
            <v>513422200303072116</v>
          </cell>
          <cell r="B558">
            <v>8</v>
          </cell>
          <cell r="C558" t="str">
            <v>鲁宗扎西</v>
          </cell>
          <cell r="D558">
            <v>274</v>
          </cell>
          <cell r="E558">
            <v>82</v>
          </cell>
          <cell r="F558" t="str">
            <v>岳子琦</v>
          </cell>
          <cell r="G558">
            <v>50</v>
          </cell>
          <cell r="H558" t="str">
            <v>邓国华</v>
          </cell>
          <cell r="I558">
            <v>55</v>
          </cell>
          <cell r="J558" t="str">
            <v>曾佳瑶</v>
          </cell>
          <cell r="K558">
            <v>25</v>
          </cell>
          <cell r="L558" t="str">
            <v>王友春</v>
          </cell>
          <cell r="M558">
            <v>11.5</v>
          </cell>
          <cell r="N558" t="str">
            <v>万饶</v>
          </cell>
          <cell r="O558">
            <v>50.5</v>
          </cell>
          <cell r="P558" t="str">
            <v>彭桦</v>
          </cell>
          <cell r="Q558" t="str">
            <v>理科</v>
          </cell>
        </row>
        <row r="559">
          <cell r="A559" t="str">
            <v>513422200308155025</v>
          </cell>
          <cell r="B559">
            <v>7</v>
          </cell>
          <cell r="C559" t="str">
            <v>杜基拉初</v>
          </cell>
          <cell r="D559">
            <v>274</v>
          </cell>
          <cell r="E559">
            <v>95</v>
          </cell>
          <cell r="F559" t="str">
            <v>肖锐</v>
          </cell>
          <cell r="G559">
            <v>22</v>
          </cell>
          <cell r="H559" t="str">
            <v>邓国华</v>
          </cell>
          <cell r="I559">
            <v>70</v>
          </cell>
          <cell r="J559" t="str">
            <v>兰卡布尺</v>
          </cell>
          <cell r="K559">
            <v>25</v>
          </cell>
          <cell r="L559" t="str">
            <v>夏宇</v>
          </cell>
          <cell r="M559">
            <v>23</v>
          </cell>
          <cell r="N559" t="str">
            <v>李荣鑫</v>
          </cell>
          <cell r="O559">
            <v>39</v>
          </cell>
          <cell r="P559" t="str">
            <v>彭桦</v>
          </cell>
          <cell r="Q559" t="str">
            <v>理科</v>
          </cell>
        </row>
        <row r="560">
          <cell r="A560" t="str">
            <v>513422200303210021</v>
          </cell>
          <cell r="B560">
            <v>9</v>
          </cell>
          <cell r="C560" t="str">
            <v>马云云</v>
          </cell>
          <cell r="D560">
            <v>273.5</v>
          </cell>
          <cell r="F560" t="str">
            <v>肖锐</v>
          </cell>
          <cell r="G560">
            <v>61</v>
          </cell>
          <cell r="H560" t="str">
            <v>赵云川</v>
          </cell>
          <cell r="I560">
            <v>82.5</v>
          </cell>
          <cell r="J560" t="str">
            <v>彭丹</v>
          </cell>
          <cell r="K560">
            <v>34.5</v>
          </cell>
          <cell r="L560" t="str">
            <v>沈志霞</v>
          </cell>
          <cell r="M560">
            <v>44</v>
          </cell>
          <cell r="N560" t="str">
            <v>李荣鑫</v>
          </cell>
          <cell r="O560">
            <v>51.5</v>
          </cell>
          <cell r="P560" t="str">
            <v>张弘</v>
          </cell>
          <cell r="Q560" t="str">
            <v>理科</v>
          </cell>
        </row>
        <row r="561">
          <cell r="A561" t="str">
            <v>51342220030527001X</v>
          </cell>
          <cell r="B561">
            <v>7</v>
          </cell>
          <cell r="C561" t="str">
            <v>赵朝富</v>
          </cell>
          <cell r="D561">
            <v>272</v>
          </cell>
          <cell r="E561">
            <v>93.5</v>
          </cell>
          <cell r="F561" t="str">
            <v>肖锐</v>
          </cell>
          <cell r="G561">
            <v>33</v>
          </cell>
          <cell r="H561" t="str">
            <v>邓国华</v>
          </cell>
          <cell r="I561">
            <v>39.5</v>
          </cell>
          <cell r="J561" t="str">
            <v>兰卡布尺</v>
          </cell>
          <cell r="K561">
            <v>28.5</v>
          </cell>
          <cell r="L561" t="str">
            <v>夏宇</v>
          </cell>
          <cell r="M561">
            <v>27.5</v>
          </cell>
          <cell r="N561" t="str">
            <v>李荣鑫</v>
          </cell>
          <cell r="O561">
            <v>50</v>
          </cell>
          <cell r="P561" t="str">
            <v>彭桦</v>
          </cell>
          <cell r="Q561" t="str">
            <v>理科</v>
          </cell>
        </row>
        <row r="562">
          <cell r="A562" t="str">
            <v>51342220030418251x</v>
          </cell>
          <cell r="B562">
            <v>7</v>
          </cell>
          <cell r="C562" t="str">
            <v>李嘉晨</v>
          </cell>
          <cell r="D562">
            <v>271.5</v>
          </cell>
          <cell r="E562">
            <v>76</v>
          </cell>
          <cell r="F562" t="str">
            <v>肖锐</v>
          </cell>
          <cell r="G562">
            <v>45</v>
          </cell>
          <cell r="H562" t="str">
            <v>邓国华</v>
          </cell>
          <cell r="I562">
            <v>59.5</v>
          </cell>
          <cell r="J562" t="str">
            <v>兰卡布尺</v>
          </cell>
          <cell r="K562">
            <v>25</v>
          </cell>
          <cell r="L562" t="str">
            <v>夏宇</v>
          </cell>
          <cell r="M562">
            <v>37</v>
          </cell>
          <cell r="N562" t="str">
            <v>李荣鑫</v>
          </cell>
          <cell r="O562">
            <v>29</v>
          </cell>
          <cell r="P562" t="str">
            <v>彭桦</v>
          </cell>
          <cell r="Q562" t="str">
            <v>理科</v>
          </cell>
        </row>
        <row r="563">
          <cell r="A563" t="str">
            <v>513422200006054819</v>
          </cell>
          <cell r="B563">
            <v>8</v>
          </cell>
          <cell r="C563" t="str">
            <v>降初</v>
          </cell>
          <cell r="D563">
            <v>270.5</v>
          </cell>
          <cell r="E563">
            <v>84.5</v>
          </cell>
          <cell r="F563" t="str">
            <v>岳子琦</v>
          </cell>
          <cell r="G563">
            <v>59</v>
          </cell>
          <cell r="H563" t="str">
            <v>邓国华</v>
          </cell>
          <cell r="I563">
            <v>63</v>
          </cell>
          <cell r="J563" t="str">
            <v>曾佳瑶</v>
          </cell>
          <cell r="K563">
            <v>14</v>
          </cell>
          <cell r="L563" t="str">
            <v>王友春</v>
          </cell>
          <cell r="M563">
            <v>16.5</v>
          </cell>
          <cell r="N563" t="str">
            <v>万饶</v>
          </cell>
          <cell r="O563">
            <v>33.5</v>
          </cell>
          <cell r="P563" t="str">
            <v>彭桦</v>
          </cell>
          <cell r="Q563" t="str">
            <v>理科</v>
          </cell>
        </row>
        <row r="564">
          <cell r="A564" t="str">
            <v>513422200305112126</v>
          </cell>
          <cell r="B564">
            <v>7</v>
          </cell>
          <cell r="C564" t="str">
            <v>王晓珍</v>
          </cell>
          <cell r="D564">
            <v>270</v>
          </cell>
          <cell r="E564">
            <v>83.5</v>
          </cell>
          <cell r="F564" t="str">
            <v>肖锐</v>
          </cell>
          <cell r="G564">
            <v>27.5</v>
          </cell>
          <cell r="H564" t="str">
            <v>邓国华</v>
          </cell>
          <cell r="I564">
            <v>49</v>
          </cell>
          <cell r="J564" t="str">
            <v>兰卡布尺</v>
          </cell>
          <cell r="K564">
            <v>42</v>
          </cell>
          <cell r="L564" t="str">
            <v>夏宇</v>
          </cell>
          <cell r="M564">
            <v>27</v>
          </cell>
          <cell r="N564" t="str">
            <v>李荣鑫</v>
          </cell>
          <cell r="O564">
            <v>41</v>
          </cell>
          <cell r="P564" t="str">
            <v>彭桦</v>
          </cell>
          <cell r="Q564" t="str">
            <v>理科</v>
          </cell>
        </row>
        <row r="565">
          <cell r="A565" t="str">
            <v>51342220030610702X</v>
          </cell>
          <cell r="B565">
            <v>6</v>
          </cell>
          <cell r="C565" t="str">
            <v>苏朗拥青</v>
          </cell>
          <cell r="D565">
            <v>269</v>
          </cell>
          <cell r="E565">
            <v>94.5</v>
          </cell>
          <cell r="F565" t="str">
            <v>易涛</v>
          </cell>
          <cell r="G565">
            <v>51.5</v>
          </cell>
          <cell r="H565" t="str">
            <v>央宗娜姆</v>
          </cell>
          <cell r="I565">
            <v>64.5</v>
          </cell>
          <cell r="J565" t="str">
            <v>兰卡布尺</v>
          </cell>
          <cell r="K565">
            <v>7.5</v>
          </cell>
          <cell r="L565" t="str">
            <v>夏宇</v>
          </cell>
          <cell r="M565">
            <v>26</v>
          </cell>
          <cell r="N565" t="str">
            <v>叶小军</v>
          </cell>
          <cell r="O565">
            <v>25</v>
          </cell>
          <cell r="P565" t="str">
            <v>张弘</v>
          </cell>
          <cell r="Q565" t="str">
            <v>理科</v>
          </cell>
        </row>
        <row r="566">
          <cell r="A566" t="str">
            <v>513422200105072924</v>
          </cell>
          <cell r="B566">
            <v>8</v>
          </cell>
          <cell r="C566" t="str">
            <v>甘春秀</v>
          </cell>
          <cell r="D566">
            <v>266</v>
          </cell>
          <cell r="E566">
            <v>93.5</v>
          </cell>
          <cell r="F566" t="str">
            <v>岳子琦</v>
          </cell>
          <cell r="G566">
            <v>34</v>
          </cell>
          <cell r="H566" t="str">
            <v>邓国华</v>
          </cell>
          <cell r="I566">
            <v>51</v>
          </cell>
          <cell r="J566" t="str">
            <v>曾佳瑶</v>
          </cell>
          <cell r="K566">
            <v>25</v>
          </cell>
          <cell r="L566" t="str">
            <v>王友春</v>
          </cell>
          <cell r="M566">
            <v>23.5</v>
          </cell>
          <cell r="N566" t="str">
            <v>万饶</v>
          </cell>
          <cell r="O566">
            <v>39</v>
          </cell>
          <cell r="P566" t="str">
            <v>彭桦</v>
          </cell>
          <cell r="Q566" t="str">
            <v>理科</v>
          </cell>
        </row>
        <row r="567">
          <cell r="A567" t="str">
            <v>513422200206160317</v>
          </cell>
          <cell r="B567">
            <v>8</v>
          </cell>
          <cell r="C567" t="str">
            <v>仁青扎西</v>
          </cell>
          <cell r="D567">
            <v>264.5</v>
          </cell>
          <cell r="E567">
            <v>82</v>
          </cell>
          <cell r="F567" t="str">
            <v>岳子琦</v>
          </cell>
          <cell r="G567">
            <v>40.5</v>
          </cell>
          <cell r="H567" t="str">
            <v>邓国华</v>
          </cell>
          <cell r="I567">
            <v>42</v>
          </cell>
          <cell r="J567" t="str">
            <v>曾佳瑶</v>
          </cell>
          <cell r="K567">
            <v>34</v>
          </cell>
          <cell r="L567" t="str">
            <v>王友春</v>
          </cell>
          <cell r="M567">
            <v>19</v>
          </cell>
          <cell r="N567" t="str">
            <v>万饶</v>
          </cell>
          <cell r="O567">
            <v>47</v>
          </cell>
          <cell r="P567" t="str">
            <v>彭桦</v>
          </cell>
          <cell r="Q567" t="str">
            <v>理科</v>
          </cell>
        </row>
        <row r="568">
          <cell r="A568" t="str">
            <v>513422200103052719</v>
          </cell>
          <cell r="B568">
            <v>7</v>
          </cell>
          <cell r="C568" t="str">
            <v>韩芳时</v>
          </cell>
          <cell r="D568">
            <v>262.5</v>
          </cell>
          <cell r="E568">
            <v>82.5</v>
          </cell>
          <cell r="F568" t="str">
            <v>肖锐</v>
          </cell>
          <cell r="G568">
            <v>31.5</v>
          </cell>
          <cell r="H568" t="str">
            <v>邓国华</v>
          </cell>
          <cell r="I568">
            <v>48</v>
          </cell>
          <cell r="J568" t="str">
            <v>兰卡布尺</v>
          </cell>
          <cell r="K568">
            <v>36.5</v>
          </cell>
          <cell r="L568" t="str">
            <v>夏宇</v>
          </cell>
          <cell r="M568">
            <v>31.5</v>
          </cell>
          <cell r="N568" t="str">
            <v>李荣鑫</v>
          </cell>
          <cell r="O568">
            <v>32.5</v>
          </cell>
          <cell r="P568" t="str">
            <v>彭桦</v>
          </cell>
          <cell r="Q568" t="str">
            <v>理科</v>
          </cell>
        </row>
        <row r="569">
          <cell r="A569" t="str">
            <v>513422200201010969</v>
          </cell>
          <cell r="B569">
            <v>8</v>
          </cell>
          <cell r="C569" t="str">
            <v>陈阿青</v>
          </cell>
          <cell r="D569">
            <v>262.5</v>
          </cell>
          <cell r="E569">
            <v>84.5</v>
          </cell>
          <cell r="F569" t="str">
            <v>岳子琦</v>
          </cell>
          <cell r="G569">
            <v>34</v>
          </cell>
          <cell r="H569" t="str">
            <v>邓国华</v>
          </cell>
          <cell r="I569">
            <v>73</v>
          </cell>
          <cell r="J569" t="str">
            <v>曾佳瑶</v>
          </cell>
          <cell r="K569">
            <v>30.5</v>
          </cell>
          <cell r="L569" t="str">
            <v>王友春</v>
          </cell>
          <cell r="M569">
            <v>14</v>
          </cell>
          <cell r="N569" t="str">
            <v>万饶</v>
          </cell>
          <cell r="O569">
            <v>26.5</v>
          </cell>
          <cell r="P569" t="str">
            <v>彭桦</v>
          </cell>
          <cell r="Q569" t="str">
            <v>理科</v>
          </cell>
        </row>
        <row r="570">
          <cell r="A570" t="str">
            <v>513422200401120011</v>
          </cell>
          <cell r="B570">
            <v>7</v>
          </cell>
          <cell r="C570" t="str">
            <v>毛光力</v>
          </cell>
          <cell r="D570">
            <v>261.5</v>
          </cell>
          <cell r="E570">
            <v>84</v>
          </cell>
          <cell r="F570" t="str">
            <v>肖锐</v>
          </cell>
          <cell r="G570">
            <v>54</v>
          </cell>
          <cell r="H570" t="str">
            <v>邓国华</v>
          </cell>
          <cell r="I570">
            <v>34</v>
          </cell>
          <cell r="J570" t="str">
            <v>兰卡布尺</v>
          </cell>
          <cell r="K570">
            <v>17.5</v>
          </cell>
          <cell r="L570" t="str">
            <v>夏宇</v>
          </cell>
          <cell r="M570">
            <v>32</v>
          </cell>
          <cell r="N570" t="str">
            <v>李荣鑫</v>
          </cell>
          <cell r="O570">
            <v>40</v>
          </cell>
          <cell r="P570" t="str">
            <v>彭桦</v>
          </cell>
          <cell r="Q570" t="str">
            <v>理科</v>
          </cell>
        </row>
        <row r="571">
          <cell r="A571" t="str">
            <v>513422200312235626</v>
          </cell>
          <cell r="B571">
            <v>8</v>
          </cell>
          <cell r="C571" t="str">
            <v>卓呷巴姆</v>
          </cell>
          <cell r="D571">
            <v>261.5</v>
          </cell>
          <cell r="E571">
            <v>86.5</v>
          </cell>
          <cell r="F571" t="str">
            <v>岳子琦</v>
          </cell>
          <cell r="G571">
            <v>37</v>
          </cell>
          <cell r="H571" t="str">
            <v>邓国华</v>
          </cell>
          <cell r="I571">
            <v>53.5</v>
          </cell>
          <cell r="J571" t="str">
            <v>曾佳瑶</v>
          </cell>
          <cell r="K571">
            <v>32.5</v>
          </cell>
          <cell r="L571" t="str">
            <v>王友春</v>
          </cell>
          <cell r="M571">
            <v>22.5</v>
          </cell>
          <cell r="N571" t="str">
            <v>万饶</v>
          </cell>
          <cell r="O571">
            <v>29.5</v>
          </cell>
          <cell r="P571" t="str">
            <v>彭桦</v>
          </cell>
          <cell r="Q571" t="str">
            <v>理科</v>
          </cell>
        </row>
        <row r="572">
          <cell r="A572" t="str">
            <v>513422200308200025</v>
          </cell>
          <cell r="B572">
            <v>7</v>
          </cell>
          <cell r="C572" t="str">
            <v>巫晓兰</v>
          </cell>
          <cell r="D572">
            <v>259.5</v>
          </cell>
          <cell r="E572">
            <v>99.5</v>
          </cell>
          <cell r="F572" t="str">
            <v>肖锐</v>
          </cell>
          <cell r="G572">
            <v>27</v>
          </cell>
          <cell r="H572" t="str">
            <v>邓国华</v>
          </cell>
          <cell r="I572">
            <v>59.5</v>
          </cell>
          <cell r="J572" t="str">
            <v>兰卡布尺</v>
          </cell>
          <cell r="K572">
            <v>20</v>
          </cell>
          <cell r="L572" t="str">
            <v>夏宇</v>
          </cell>
          <cell r="M572">
            <v>31</v>
          </cell>
          <cell r="N572" t="str">
            <v>李荣鑫</v>
          </cell>
          <cell r="O572">
            <v>22.5</v>
          </cell>
          <cell r="P572" t="str">
            <v>彭桦</v>
          </cell>
          <cell r="Q572" t="str">
            <v>理科</v>
          </cell>
        </row>
        <row r="573">
          <cell r="A573" t="str">
            <v>513422200309281912</v>
          </cell>
          <cell r="B573">
            <v>6</v>
          </cell>
          <cell r="C573" t="str">
            <v>李小院</v>
          </cell>
          <cell r="D573">
            <v>259</v>
          </cell>
          <cell r="E573">
            <v>90.5</v>
          </cell>
          <cell r="F573" t="str">
            <v>易涛</v>
          </cell>
          <cell r="G573">
            <v>31.5</v>
          </cell>
          <cell r="H573" t="str">
            <v>央宗娜姆</v>
          </cell>
          <cell r="I573">
            <v>40</v>
          </cell>
          <cell r="J573" t="str">
            <v>兰卡布尺</v>
          </cell>
          <cell r="K573">
            <v>5</v>
          </cell>
          <cell r="L573" t="str">
            <v>夏宇</v>
          </cell>
          <cell r="M573">
            <v>33.5</v>
          </cell>
          <cell r="N573" t="str">
            <v>叶小军</v>
          </cell>
          <cell r="O573">
            <v>58.5</v>
          </cell>
          <cell r="P573" t="str">
            <v>张弘</v>
          </cell>
          <cell r="Q573" t="str">
            <v>理科</v>
          </cell>
        </row>
        <row r="574">
          <cell r="A574" t="str">
            <v>513422200307033819</v>
          </cell>
          <cell r="B574">
            <v>6</v>
          </cell>
          <cell r="C574" t="str">
            <v>杨付兵</v>
          </cell>
          <cell r="D574">
            <v>254.5</v>
          </cell>
          <cell r="E574">
            <v>85.5</v>
          </cell>
          <cell r="F574" t="str">
            <v>易涛</v>
          </cell>
          <cell r="G574">
            <v>32.5</v>
          </cell>
          <cell r="H574" t="str">
            <v>央宗娜姆</v>
          </cell>
          <cell r="I574">
            <v>30.5</v>
          </cell>
          <cell r="J574" t="str">
            <v>兰卡布尺</v>
          </cell>
          <cell r="K574">
            <v>20</v>
          </cell>
          <cell r="L574" t="str">
            <v>夏宇</v>
          </cell>
          <cell r="M574">
            <v>35</v>
          </cell>
          <cell r="N574" t="str">
            <v>叶小军</v>
          </cell>
          <cell r="O574">
            <v>51</v>
          </cell>
          <cell r="P574" t="str">
            <v>张弘</v>
          </cell>
          <cell r="Q574" t="str">
            <v>理科</v>
          </cell>
        </row>
        <row r="575">
          <cell r="A575" t="str">
            <v>513422200407286012</v>
          </cell>
          <cell r="B575">
            <v>6</v>
          </cell>
          <cell r="C575" t="str">
            <v>偏初次翁</v>
          </cell>
          <cell r="D575">
            <v>252</v>
          </cell>
          <cell r="E575">
            <v>85</v>
          </cell>
          <cell r="F575" t="str">
            <v>易涛</v>
          </cell>
          <cell r="G575">
            <v>37.5</v>
          </cell>
          <cell r="H575" t="str">
            <v>央宗娜姆</v>
          </cell>
          <cell r="I575">
            <v>39</v>
          </cell>
          <cell r="J575" t="str">
            <v>兰卡布尺</v>
          </cell>
          <cell r="K575">
            <v>16</v>
          </cell>
          <cell r="L575" t="str">
            <v>夏宇</v>
          </cell>
          <cell r="M575">
            <v>30</v>
          </cell>
          <cell r="N575" t="str">
            <v>叶小军</v>
          </cell>
          <cell r="O575">
            <v>44.5</v>
          </cell>
          <cell r="P575" t="str">
            <v>张弘</v>
          </cell>
          <cell r="Q575" t="str">
            <v>理科</v>
          </cell>
        </row>
        <row r="576">
          <cell r="A576" t="str">
            <v>513422200103066424</v>
          </cell>
          <cell r="B576">
            <v>8</v>
          </cell>
          <cell r="C576" t="str">
            <v>边玛拉姆</v>
          </cell>
          <cell r="D576">
            <v>251.5</v>
          </cell>
          <cell r="E576">
            <v>84.5</v>
          </cell>
          <cell r="F576" t="str">
            <v>岳子琦</v>
          </cell>
          <cell r="G576">
            <v>32</v>
          </cell>
          <cell r="H576" t="str">
            <v>邓国华</v>
          </cell>
          <cell r="I576">
            <v>53</v>
          </cell>
          <cell r="J576" t="str">
            <v>曾佳瑶</v>
          </cell>
          <cell r="K576">
            <v>32.5</v>
          </cell>
          <cell r="L576" t="str">
            <v>王友春</v>
          </cell>
          <cell r="M576">
            <v>18</v>
          </cell>
          <cell r="N576" t="str">
            <v>万饶</v>
          </cell>
          <cell r="O576">
            <v>31.5</v>
          </cell>
          <cell r="P576" t="str">
            <v>彭桦</v>
          </cell>
          <cell r="Q576" t="str">
            <v>理科</v>
          </cell>
        </row>
        <row r="577">
          <cell r="A577" t="str">
            <v>513422200304191125</v>
          </cell>
          <cell r="B577">
            <v>7</v>
          </cell>
          <cell r="C577" t="str">
            <v>古秀英</v>
          </cell>
          <cell r="D577">
            <v>248</v>
          </cell>
          <cell r="E577">
            <v>106.5</v>
          </cell>
          <cell r="F577" t="str">
            <v>肖锐</v>
          </cell>
          <cell r="G577">
            <v>40</v>
          </cell>
          <cell r="H577" t="str">
            <v>邓国华</v>
          </cell>
          <cell r="I577">
            <v>36.5</v>
          </cell>
          <cell r="J577" t="str">
            <v>兰卡布尺</v>
          </cell>
          <cell r="K577">
            <v>18</v>
          </cell>
          <cell r="L577" t="str">
            <v>夏宇</v>
          </cell>
          <cell r="M577">
            <v>12</v>
          </cell>
          <cell r="N577" t="str">
            <v>李荣鑫</v>
          </cell>
          <cell r="O577">
            <v>35</v>
          </cell>
          <cell r="P577" t="str">
            <v>彭桦</v>
          </cell>
          <cell r="Q577" t="str">
            <v>理科</v>
          </cell>
        </row>
        <row r="578">
          <cell r="A578" t="str">
            <v>513422200207043825</v>
          </cell>
          <cell r="B578">
            <v>6</v>
          </cell>
          <cell r="C578" t="str">
            <v>熊明香</v>
          </cell>
          <cell r="D578">
            <v>245</v>
          </cell>
          <cell r="E578">
            <v>66.5</v>
          </cell>
          <cell r="F578" t="str">
            <v>易涛</v>
          </cell>
          <cell r="G578">
            <v>44</v>
          </cell>
          <cell r="H578" t="str">
            <v>央宗娜姆</v>
          </cell>
          <cell r="I578">
            <v>63</v>
          </cell>
          <cell r="J578" t="str">
            <v>兰卡布尺</v>
          </cell>
          <cell r="K578">
            <v>17</v>
          </cell>
          <cell r="L578" t="str">
            <v>夏宇</v>
          </cell>
          <cell r="M578">
            <v>14</v>
          </cell>
          <cell r="N578" t="str">
            <v>叶小军</v>
          </cell>
          <cell r="O578">
            <v>40.5</v>
          </cell>
          <cell r="P578" t="str">
            <v>张弘</v>
          </cell>
          <cell r="Q578" t="str">
            <v>理科</v>
          </cell>
        </row>
        <row r="579">
          <cell r="A579" t="str">
            <v>51342220000305272X</v>
          </cell>
          <cell r="B579">
            <v>6</v>
          </cell>
          <cell r="C579" t="str">
            <v>何国英</v>
          </cell>
          <cell r="D579">
            <v>243.5</v>
          </cell>
          <cell r="E579">
            <v>70.5</v>
          </cell>
          <cell r="F579" t="str">
            <v>易涛</v>
          </cell>
          <cell r="G579">
            <v>49</v>
          </cell>
          <cell r="H579" t="str">
            <v>央宗娜姆</v>
          </cell>
          <cell r="I579">
            <v>54.5</v>
          </cell>
          <cell r="J579" t="str">
            <v>兰卡布尺</v>
          </cell>
          <cell r="K579">
            <v>29</v>
          </cell>
          <cell r="L579" t="str">
            <v>夏宇</v>
          </cell>
          <cell r="M579">
            <v>5.5</v>
          </cell>
          <cell r="N579" t="str">
            <v>叶小军</v>
          </cell>
          <cell r="O579">
            <v>35</v>
          </cell>
          <cell r="P579" t="str">
            <v>张弘</v>
          </cell>
          <cell r="Q579" t="str">
            <v>理科</v>
          </cell>
        </row>
        <row r="580">
          <cell r="A580" t="str">
            <v>51342220030718131X</v>
          </cell>
          <cell r="B580">
            <v>7</v>
          </cell>
          <cell r="C580" t="str">
            <v>马瓦作</v>
          </cell>
          <cell r="D580">
            <v>242.5</v>
          </cell>
          <cell r="E580">
            <v>80.5</v>
          </cell>
          <cell r="F580" t="str">
            <v>肖锐</v>
          </cell>
          <cell r="G580">
            <v>41</v>
          </cell>
          <cell r="H580" t="str">
            <v>邓国华</v>
          </cell>
          <cell r="I580">
            <v>44.5</v>
          </cell>
          <cell r="J580" t="str">
            <v>兰卡布尺</v>
          </cell>
          <cell r="K580">
            <v>7</v>
          </cell>
          <cell r="L580" t="str">
            <v>夏宇</v>
          </cell>
          <cell r="M580">
            <v>29.5</v>
          </cell>
          <cell r="N580" t="str">
            <v>李荣鑫</v>
          </cell>
          <cell r="O580">
            <v>40</v>
          </cell>
          <cell r="P580" t="str">
            <v>彭桦</v>
          </cell>
          <cell r="Q580" t="str">
            <v>理科</v>
          </cell>
        </row>
        <row r="581">
          <cell r="A581" t="str">
            <v>513422200308161329</v>
          </cell>
          <cell r="B581">
            <v>7</v>
          </cell>
          <cell r="C581" t="str">
            <v>向方群</v>
          </cell>
          <cell r="D581">
            <v>241.5</v>
          </cell>
          <cell r="E581">
            <v>91</v>
          </cell>
          <cell r="F581" t="str">
            <v>肖锐</v>
          </cell>
          <cell r="G581">
            <v>23.5</v>
          </cell>
          <cell r="H581" t="str">
            <v>邓国华</v>
          </cell>
          <cell r="I581">
            <v>34.5</v>
          </cell>
          <cell r="J581" t="str">
            <v>兰卡布尺</v>
          </cell>
          <cell r="K581">
            <v>25</v>
          </cell>
          <cell r="L581" t="str">
            <v>夏宇</v>
          </cell>
          <cell r="M581">
            <v>29.5</v>
          </cell>
          <cell r="N581" t="str">
            <v>李荣鑫</v>
          </cell>
          <cell r="O581">
            <v>38</v>
          </cell>
          <cell r="P581" t="str">
            <v>彭桦</v>
          </cell>
          <cell r="Q581" t="str">
            <v>理科</v>
          </cell>
        </row>
        <row r="582">
          <cell r="A582" t="str">
            <v>513422200308250321</v>
          </cell>
          <cell r="B582">
            <v>8</v>
          </cell>
          <cell r="C582" t="str">
            <v>次仁拉姆</v>
          </cell>
          <cell r="D582">
            <v>229</v>
          </cell>
          <cell r="E582">
            <v>85</v>
          </cell>
          <cell r="F582" t="str">
            <v>岳子琦</v>
          </cell>
          <cell r="G582">
            <v>33</v>
          </cell>
          <cell r="H582" t="str">
            <v>邓国华</v>
          </cell>
          <cell r="I582">
            <v>70</v>
          </cell>
          <cell r="J582" t="str">
            <v>曾佳瑶</v>
          </cell>
          <cell r="K582">
            <v>8</v>
          </cell>
          <cell r="L582" t="str">
            <v>王友春</v>
          </cell>
          <cell r="M582">
            <v>15</v>
          </cell>
          <cell r="N582" t="str">
            <v>万饶</v>
          </cell>
          <cell r="O582">
            <v>18</v>
          </cell>
          <cell r="P582" t="str">
            <v>彭桦</v>
          </cell>
          <cell r="Q582" t="str">
            <v>理科</v>
          </cell>
        </row>
        <row r="583">
          <cell r="A583" t="str">
            <v>513422200408035426</v>
          </cell>
          <cell r="B583">
            <v>7</v>
          </cell>
          <cell r="C583" t="str">
            <v>骆云霞</v>
          </cell>
          <cell r="D583">
            <v>222</v>
          </cell>
          <cell r="E583">
            <v>82.5</v>
          </cell>
          <cell r="F583" t="str">
            <v>肖锐</v>
          </cell>
          <cell r="G583">
            <v>17</v>
          </cell>
          <cell r="H583" t="str">
            <v>邓国华</v>
          </cell>
          <cell r="I583">
            <v>44.5</v>
          </cell>
          <cell r="J583" t="str">
            <v>兰卡布尺</v>
          </cell>
          <cell r="K583">
            <v>13</v>
          </cell>
          <cell r="L583" t="str">
            <v>夏宇</v>
          </cell>
          <cell r="M583">
            <v>19.5</v>
          </cell>
          <cell r="N583" t="str">
            <v>李荣鑫</v>
          </cell>
          <cell r="O583">
            <v>45.5</v>
          </cell>
          <cell r="P583" t="str">
            <v>彭桦</v>
          </cell>
          <cell r="Q583" t="str">
            <v>理科</v>
          </cell>
        </row>
        <row r="584">
          <cell r="A584" t="str">
            <v>513422200406080020</v>
          </cell>
          <cell r="B584">
            <v>7</v>
          </cell>
          <cell r="C584" t="str">
            <v>周晨曦</v>
          </cell>
          <cell r="D584">
            <v>213.5</v>
          </cell>
          <cell r="E584">
            <v>87</v>
          </cell>
          <cell r="F584" t="str">
            <v>肖锐</v>
          </cell>
          <cell r="G584">
            <v>30</v>
          </cell>
          <cell r="H584" t="str">
            <v>邓国华</v>
          </cell>
          <cell r="I584">
            <v>34.5</v>
          </cell>
          <cell r="J584" t="str">
            <v>兰卡布尺</v>
          </cell>
          <cell r="K584">
            <v>21.5</v>
          </cell>
          <cell r="L584" t="str">
            <v>夏宇</v>
          </cell>
          <cell r="M584">
            <v>11.5</v>
          </cell>
          <cell r="N584" t="str">
            <v>李荣鑫</v>
          </cell>
          <cell r="O584">
            <v>29</v>
          </cell>
          <cell r="P584" t="str">
            <v>彭桦</v>
          </cell>
          <cell r="Q584" t="str">
            <v>理科</v>
          </cell>
        </row>
        <row r="585">
          <cell r="A585" t="str">
            <v>513422200311171915</v>
          </cell>
          <cell r="B585">
            <v>6</v>
          </cell>
          <cell r="C585" t="str">
            <v>马杰云</v>
          </cell>
          <cell r="D585">
            <v>208</v>
          </cell>
          <cell r="E585">
            <v>89.5</v>
          </cell>
          <cell r="F585" t="str">
            <v>易涛</v>
          </cell>
          <cell r="G585">
            <v>42.5</v>
          </cell>
          <cell r="H585" t="str">
            <v>央宗娜姆</v>
          </cell>
          <cell r="I585">
            <v>19</v>
          </cell>
          <cell r="J585" t="str">
            <v>兰卡布尺</v>
          </cell>
          <cell r="K585">
            <v>6</v>
          </cell>
          <cell r="L585" t="str">
            <v>夏宇</v>
          </cell>
          <cell r="M585">
            <v>13</v>
          </cell>
          <cell r="N585" t="str">
            <v>叶小军</v>
          </cell>
          <cell r="O585">
            <v>38</v>
          </cell>
          <cell r="P585" t="str">
            <v>张弘</v>
          </cell>
          <cell r="Q585" t="str">
            <v>理科</v>
          </cell>
        </row>
        <row r="586">
          <cell r="A586" t="str">
            <v>513423200403064742</v>
          </cell>
          <cell r="B586">
            <v>6</v>
          </cell>
          <cell r="C586" t="str">
            <v>陈贵相</v>
          </cell>
          <cell r="D586">
            <v>200.5</v>
          </cell>
          <cell r="E586">
            <v>80.5</v>
          </cell>
          <cell r="F586" t="str">
            <v>易涛</v>
          </cell>
          <cell r="G586">
            <v>39</v>
          </cell>
          <cell r="H586" t="str">
            <v>央宗娜姆</v>
          </cell>
          <cell r="I586">
            <v>29</v>
          </cell>
          <cell r="J586" t="str">
            <v>兰卡布尺</v>
          </cell>
          <cell r="K586">
            <v>11</v>
          </cell>
          <cell r="L586" t="str">
            <v>夏宇</v>
          </cell>
          <cell r="M586">
            <v>19</v>
          </cell>
          <cell r="N586" t="str">
            <v>叶小军</v>
          </cell>
          <cell r="O586">
            <v>22</v>
          </cell>
          <cell r="P586" t="str">
            <v>张弘</v>
          </cell>
          <cell r="Q586" t="str">
            <v>理科</v>
          </cell>
        </row>
        <row r="587">
          <cell r="A587" t="str">
            <v>513422200306092729</v>
          </cell>
          <cell r="B587">
            <v>6</v>
          </cell>
          <cell r="C587" t="str">
            <v>周建立</v>
          </cell>
          <cell r="D587">
            <v>98.5</v>
          </cell>
          <cell r="E587">
            <v>98.5</v>
          </cell>
          <cell r="F587" t="str">
            <v>易涛</v>
          </cell>
          <cell r="H587" t="str">
            <v>央宗娜姆</v>
          </cell>
          <cell r="J587" t="str">
            <v>兰卡布尺</v>
          </cell>
          <cell r="L587" t="str">
            <v>夏宇</v>
          </cell>
          <cell r="N587" t="str">
            <v>叶小军</v>
          </cell>
          <cell r="P587" t="str">
            <v>张弘</v>
          </cell>
          <cell r="Q587" t="str">
            <v>理科</v>
          </cell>
        </row>
        <row r="588">
          <cell r="A588" t="str">
            <v>513422200004151121</v>
          </cell>
          <cell r="B588">
            <v>6</v>
          </cell>
          <cell r="C588" t="str">
            <v>王伍牛</v>
          </cell>
          <cell r="D588">
            <v>39</v>
          </cell>
          <cell r="F588" t="str">
            <v>易涛</v>
          </cell>
          <cell r="H588" t="str">
            <v>央宗娜姆</v>
          </cell>
          <cell r="I588">
            <v>39</v>
          </cell>
          <cell r="J588" t="str">
            <v>兰卡布尺</v>
          </cell>
          <cell r="L588" t="str">
            <v>夏宇</v>
          </cell>
          <cell r="N588" t="str">
            <v>叶小军</v>
          </cell>
          <cell r="P588" t="str">
            <v>张弘</v>
          </cell>
          <cell r="Q588" t="str">
            <v>理科</v>
          </cell>
        </row>
      </sheetData>
      <sheetData sheetId="6">
        <row r="1">
          <cell r="A1" t="str">
            <v>身份证号码</v>
          </cell>
          <cell r="B1" t="str">
            <v>班级</v>
          </cell>
          <cell r="C1" t="str">
            <v>姓名</v>
          </cell>
          <cell r="D1" t="str">
            <v>总分</v>
          </cell>
          <cell r="E1" t="str">
            <v>语文</v>
          </cell>
          <cell r="G1" t="str">
            <v>数学</v>
          </cell>
          <cell r="I1" t="str">
            <v>英语</v>
          </cell>
          <cell r="K1" t="str">
            <v>物理/政治</v>
          </cell>
          <cell r="M1" t="str">
            <v>化学/历史</v>
          </cell>
          <cell r="O1" t="str">
            <v>生物/地理</v>
          </cell>
          <cell r="Q1" t="str">
            <v>科类</v>
          </cell>
        </row>
        <row r="2">
          <cell r="E2" t="str">
            <v>成绩</v>
          </cell>
          <cell r="F2" t="str">
            <v>教师</v>
          </cell>
          <cell r="G2" t="str">
            <v>成绩</v>
          </cell>
          <cell r="H2" t="str">
            <v>教师</v>
          </cell>
          <cell r="I2" t="str">
            <v>成绩</v>
          </cell>
          <cell r="J2" t="str">
            <v>教师</v>
          </cell>
          <cell r="K2" t="str">
            <v>成绩</v>
          </cell>
          <cell r="L2" t="str">
            <v>教师</v>
          </cell>
          <cell r="M2" t="str">
            <v>成绩</v>
          </cell>
          <cell r="N2" t="str">
            <v>教师</v>
          </cell>
          <cell r="O2" t="str">
            <v>成绩</v>
          </cell>
          <cell r="P2" t="str">
            <v>教师</v>
          </cell>
        </row>
        <row r="3">
          <cell r="A3" t="str">
            <v>513422200408220015</v>
          </cell>
          <cell r="B3">
            <v>10</v>
          </cell>
          <cell r="C3" t="str">
            <v>幸家骋</v>
          </cell>
          <cell r="D3">
            <v>609</v>
          </cell>
          <cell r="E3">
            <v>111</v>
          </cell>
          <cell r="F3" t="str">
            <v>岳子琦</v>
          </cell>
          <cell r="G3">
            <v>124</v>
          </cell>
          <cell r="H3" t="str">
            <v>刘宗林</v>
          </cell>
          <cell r="I3">
            <v>129</v>
          </cell>
          <cell r="J3" t="str">
            <v>拉初</v>
          </cell>
          <cell r="K3">
            <v>78.5</v>
          </cell>
          <cell r="L3" t="str">
            <v>王友春</v>
          </cell>
          <cell r="M3">
            <v>85.5</v>
          </cell>
          <cell r="N3" t="str">
            <v>叶小军</v>
          </cell>
          <cell r="O3">
            <v>80.5</v>
          </cell>
          <cell r="P3" t="str">
            <v>彭桦</v>
          </cell>
          <cell r="Q3" t="str">
            <v>理科</v>
          </cell>
        </row>
        <row r="4">
          <cell r="A4" t="str">
            <v>513422200303102127</v>
          </cell>
          <cell r="B4">
            <v>11</v>
          </cell>
          <cell r="C4" t="str">
            <v>益西央宗</v>
          </cell>
          <cell r="D4">
            <v>589</v>
          </cell>
          <cell r="E4">
            <v>115</v>
          </cell>
          <cell r="F4" t="str">
            <v>易涛</v>
          </cell>
          <cell r="G4">
            <v>126</v>
          </cell>
          <cell r="H4" t="str">
            <v>央宗娜姆</v>
          </cell>
          <cell r="I4">
            <v>128</v>
          </cell>
          <cell r="J4" t="str">
            <v>曾佳瑶</v>
          </cell>
          <cell r="K4">
            <v>59.5</v>
          </cell>
          <cell r="L4" t="str">
            <v>赵建超</v>
          </cell>
          <cell r="M4">
            <v>80</v>
          </cell>
          <cell r="N4" t="str">
            <v>万饶</v>
          </cell>
          <cell r="O4">
            <v>80</v>
          </cell>
          <cell r="P4" t="str">
            <v>张弘</v>
          </cell>
          <cell r="Q4" t="str">
            <v>理科</v>
          </cell>
        </row>
        <row r="5">
          <cell r="A5" t="str">
            <v>513422200203041910</v>
          </cell>
          <cell r="B5">
            <v>11</v>
          </cell>
          <cell r="C5" t="str">
            <v>王尼古</v>
          </cell>
          <cell r="D5">
            <v>571</v>
          </cell>
          <cell r="E5">
            <v>94</v>
          </cell>
          <cell r="F5" t="str">
            <v>易涛</v>
          </cell>
          <cell r="G5">
            <v>118</v>
          </cell>
          <cell r="H5" t="str">
            <v>央宗娜姆</v>
          </cell>
          <cell r="I5">
            <v>114</v>
          </cell>
          <cell r="J5" t="str">
            <v>曾佳瑶</v>
          </cell>
          <cell r="K5">
            <v>83</v>
          </cell>
          <cell r="L5" t="str">
            <v>赵建超</v>
          </cell>
          <cell r="M5">
            <v>76</v>
          </cell>
          <cell r="N5" t="str">
            <v>万饶</v>
          </cell>
          <cell r="O5">
            <v>85.5</v>
          </cell>
          <cell r="P5" t="str">
            <v>张弘</v>
          </cell>
          <cell r="Q5" t="str">
            <v>理科</v>
          </cell>
        </row>
        <row r="6">
          <cell r="A6" t="str">
            <v>513423200109123975</v>
          </cell>
          <cell r="B6">
            <v>10</v>
          </cell>
          <cell r="C6" t="str">
            <v>毛青发</v>
          </cell>
          <cell r="D6">
            <v>568</v>
          </cell>
          <cell r="E6">
            <v>114</v>
          </cell>
          <cell r="F6" t="str">
            <v>岳子琦</v>
          </cell>
          <cell r="G6">
            <v>121</v>
          </cell>
          <cell r="H6" t="str">
            <v>刘宗林</v>
          </cell>
          <cell r="I6">
            <v>123</v>
          </cell>
          <cell r="J6" t="str">
            <v>拉初</v>
          </cell>
          <cell r="K6">
            <v>61.5</v>
          </cell>
          <cell r="L6" t="str">
            <v>王友春</v>
          </cell>
          <cell r="M6">
            <v>78.5</v>
          </cell>
          <cell r="N6" t="str">
            <v>叶小军</v>
          </cell>
          <cell r="O6">
            <v>69.5</v>
          </cell>
          <cell r="P6" t="str">
            <v>彭桦</v>
          </cell>
          <cell r="Q6" t="str">
            <v>理科</v>
          </cell>
        </row>
        <row r="7">
          <cell r="A7" t="str">
            <v>51342220020215231X</v>
          </cell>
          <cell r="B7">
            <v>11</v>
          </cell>
          <cell r="C7" t="str">
            <v>次尔杜基</v>
          </cell>
          <cell r="D7">
            <v>560</v>
          </cell>
          <cell r="E7">
            <v>107</v>
          </cell>
          <cell r="F7" t="str">
            <v>易涛</v>
          </cell>
          <cell r="G7">
            <v>112</v>
          </cell>
          <cell r="H7" t="str">
            <v>央宗娜姆</v>
          </cell>
          <cell r="I7">
            <v>124</v>
          </cell>
          <cell r="J7" t="str">
            <v>曾佳瑶</v>
          </cell>
          <cell r="K7">
            <v>59</v>
          </cell>
          <cell r="L7" t="str">
            <v>赵建超</v>
          </cell>
          <cell r="M7">
            <v>79</v>
          </cell>
          <cell r="N7" t="str">
            <v>万饶</v>
          </cell>
          <cell r="O7">
            <v>79</v>
          </cell>
          <cell r="P7" t="str">
            <v>张弘</v>
          </cell>
          <cell r="Q7" t="str">
            <v>理科</v>
          </cell>
        </row>
        <row r="8">
          <cell r="A8" t="str">
            <v>513422200407250925</v>
          </cell>
          <cell r="B8">
            <v>11</v>
          </cell>
          <cell r="C8" t="str">
            <v>熊思琦</v>
          </cell>
          <cell r="D8">
            <v>559</v>
          </cell>
          <cell r="E8">
            <v>104</v>
          </cell>
          <cell r="F8" t="str">
            <v>易涛</v>
          </cell>
          <cell r="G8">
            <v>121</v>
          </cell>
          <cell r="H8" t="str">
            <v>央宗娜姆</v>
          </cell>
          <cell r="I8">
            <v>138</v>
          </cell>
          <cell r="J8" t="str">
            <v>曾佳瑶</v>
          </cell>
          <cell r="K8">
            <v>61</v>
          </cell>
          <cell r="L8" t="str">
            <v>赵建超</v>
          </cell>
          <cell r="M8">
            <v>58.5</v>
          </cell>
          <cell r="N8" t="str">
            <v>万饶</v>
          </cell>
          <cell r="O8">
            <v>76.5</v>
          </cell>
          <cell r="P8" t="str">
            <v>张弘</v>
          </cell>
          <cell r="Q8" t="str">
            <v>理科</v>
          </cell>
        </row>
        <row r="9">
          <cell r="A9" t="str">
            <v>51342220030616004X</v>
          </cell>
          <cell r="B9">
            <v>11</v>
          </cell>
          <cell r="C9" t="str">
            <v>马绪英</v>
          </cell>
          <cell r="D9">
            <v>554</v>
          </cell>
          <cell r="E9">
            <v>99</v>
          </cell>
          <cell r="F9" t="str">
            <v>易涛</v>
          </cell>
          <cell r="G9">
            <v>122</v>
          </cell>
          <cell r="H9" t="str">
            <v>央宗娜姆</v>
          </cell>
          <cell r="I9">
            <v>123</v>
          </cell>
          <cell r="J9" t="str">
            <v>曾佳瑶</v>
          </cell>
          <cell r="K9">
            <v>77</v>
          </cell>
          <cell r="L9" t="str">
            <v>赵建超</v>
          </cell>
          <cell r="M9">
            <v>55</v>
          </cell>
          <cell r="N9" t="str">
            <v>万饶</v>
          </cell>
          <cell r="O9">
            <v>78</v>
          </cell>
          <cell r="P9" t="str">
            <v>张弘</v>
          </cell>
          <cell r="Q9" t="str">
            <v>理科</v>
          </cell>
        </row>
        <row r="10">
          <cell r="A10" t="str">
            <v>513422200403133414</v>
          </cell>
          <cell r="B10">
            <v>10</v>
          </cell>
          <cell r="C10" t="str">
            <v>杨明</v>
          </cell>
          <cell r="D10">
            <v>546</v>
          </cell>
          <cell r="E10">
            <v>98</v>
          </cell>
          <cell r="F10" t="str">
            <v>岳子琦</v>
          </cell>
          <cell r="G10">
            <v>96</v>
          </cell>
          <cell r="H10" t="str">
            <v>刘宗林</v>
          </cell>
          <cell r="I10">
            <v>123</v>
          </cell>
          <cell r="J10" t="str">
            <v>拉初</v>
          </cell>
          <cell r="K10">
            <v>78</v>
          </cell>
          <cell r="L10" t="str">
            <v>王友春</v>
          </cell>
          <cell r="M10">
            <v>64.5</v>
          </cell>
          <cell r="N10" t="str">
            <v>叶小军</v>
          </cell>
          <cell r="O10">
            <v>86</v>
          </cell>
          <cell r="P10" t="str">
            <v>彭桦</v>
          </cell>
          <cell r="Q10" t="str">
            <v>理科</v>
          </cell>
        </row>
        <row r="11">
          <cell r="A11" t="str">
            <v>513422200407091522</v>
          </cell>
          <cell r="B11">
            <v>11</v>
          </cell>
          <cell r="C11" t="str">
            <v>杨丹姆</v>
          </cell>
          <cell r="D11">
            <v>541</v>
          </cell>
          <cell r="E11">
            <v>111</v>
          </cell>
          <cell r="F11" t="str">
            <v>易涛</v>
          </cell>
          <cell r="G11">
            <v>124</v>
          </cell>
          <cell r="H11" t="str">
            <v>央宗娜姆</v>
          </cell>
          <cell r="I11">
            <v>129</v>
          </cell>
          <cell r="J11" t="str">
            <v>曾佳瑶</v>
          </cell>
          <cell r="K11">
            <v>50</v>
          </cell>
          <cell r="L11" t="str">
            <v>赵建超</v>
          </cell>
          <cell r="M11">
            <v>61</v>
          </cell>
          <cell r="N11" t="str">
            <v>万饶</v>
          </cell>
          <cell r="O11">
            <v>65.5</v>
          </cell>
          <cell r="P11" t="str">
            <v>张弘</v>
          </cell>
          <cell r="Q11" t="str">
            <v>理科</v>
          </cell>
        </row>
        <row r="12">
          <cell r="A12" t="str">
            <v>513422200204160030</v>
          </cell>
          <cell r="B12">
            <v>11</v>
          </cell>
          <cell r="C12" t="str">
            <v>罗伟</v>
          </cell>
          <cell r="D12">
            <v>534</v>
          </cell>
          <cell r="E12">
            <v>107</v>
          </cell>
          <cell r="F12" t="str">
            <v>易涛</v>
          </cell>
          <cell r="G12">
            <v>115</v>
          </cell>
          <cell r="H12" t="str">
            <v>央宗娜姆</v>
          </cell>
          <cell r="I12">
            <v>118</v>
          </cell>
          <cell r="J12" t="str">
            <v>曾佳瑶</v>
          </cell>
          <cell r="K12">
            <v>68.5</v>
          </cell>
          <cell r="L12" t="str">
            <v>赵建超</v>
          </cell>
          <cell r="M12">
            <v>47</v>
          </cell>
          <cell r="N12" t="str">
            <v>万饶</v>
          </cell>
          <cell r="O12">
            <v>78</v>
          </cell>
          <cell r="P12" t="str">
            <v>张弘</v>
          </cell>
          <cell r="Q12" t="str">
            <v>理科</v>
          </cell>
        </row>
        <row r="13">
          <cell r="A13" t="str">
            <v>513422200305155820</v>
          </cell>
          <cell r="B13">
            <v>10</v>
          </cell>
          <cell r="C13" t="str">
            <v>苏朗珍呷</v>
          </cell>
          <cell r="D13">
            <v>532</v>
          </cell>
          <cell r="E13">
            <v>110</v>
          </cell>
          <cell r="F13" t="str">
            <v>岳子琦</v>
          </cell>
          <cell r="G13">
            <v>96</v>
          </cell>
          <cell r="H13" t="str">
            <v>刘宗林</v>
          </cell>
          <cell r="I13">
            <v>133</v>
          </cell>
          <cell r="J13" t="str">
            <v>拉初</v>
          </cell>
          <cell r="K13">
            <v>40</v>
          </cell>
          <cell r="L13" t="str">
            <v>王友春</v>
          </cell>
          <cell r="M13">
            <v>78.5</v>
          </cell>
          <cell r="N13" t="str">
            <v>叶小军</v>
          </cell>
          <cell r="O13">
            <v>74.5</v>
          </cell>
          <cell r="P13" t="str">
            <v>彭桦</v>
          </cell>
          <cell r="Q13" t="str">
            <v>理科</v>
          </cell>
        </row>
        <row r="14">
          <cell r="A14" t="str">
            <v>513422200403114213</v>
          </cell>
          <cell r="B14">
            <v>10</v>
          </cell>
          <cell r="C14" t="str">
            <v>扎拉</v>
          </cell>
          <cell r="D14">
            <v>530</v>
          </cell>
          <cell r="E14">
            <v>112</v>
          </cell>
          <cell r="F14" t="str">
            <v>岳子琦</v>
          </cell>
          <cell r="G14">
            <v>109</v>
          </cell>
          <cell r="H14" t="str">
            <v>刘宗林</v>
          </cell>
          <cell r="I14">
            <v>106</v>
          </cell>
          <cell r="J14" t="str">
            <v>拉初</v>
          </cell>
          <cell r="K14">
            <v>68</v>
          </cell>
          <cell r="L14" t="str">
            <v>王友春</v>
          </cell>
          <cell r="M14">
            <v>57</v>
          </cell>
          <cell r="N14" t="str">
            <v>叶小军</v>
          </cell>
          <cell r="O14">
            <v>78</v>
          </cell>
          <cell r="P14" t="str">
            <v>彭桦</v>
          </cell>
          <cell r="Q14" t="str">
            <v>理科</v>
          </cell>
        </row>
        <row r="15">
          <cell r="A15" t="str">
            <v>513422200201102716</v>
          </cell>
          <cell r="B15">
            <v>11</v>
          </cell>
          <cell r="C15" t="str">
            <v>毛元平</v>
          </cell>
          <cell r="D15">
            <v>529</v>
          </cell>
          <cell r="E15">
            <v>107</v>
          </cell>
          <cell r="F15" t="str">
            <v>易涛</v>
          </cell>
          <cell r="G15">
            <v>109</v>
          </cell>
          <cell r="H15" t="str">
            <v>央宗娜姆</v>
          </cell>
          <cell r="I15">
            <v>117</v>
          </cell>
          <cell r="J15" t="str">
            <v>曾佳瑶</v>
          </cell>
          <cell r="K15">
            <v>62</v>
          </cell>
          <cell r="L15" t="str">
            <v>赵建超</v>
          </cell>
          <cell r="M15">
            <v>58.5</v>
          </cell>
          <cell r="N15" t="str">
            <v>万饶</v>
          </cell>
          <cell r="O15">
            <v>75</v>
          </cell>
          <cell r="P15" t="str">
            <v>张弘</v>
          </cell>
          <cell r="Q15" t="str">
            <v>理科</v>
          </cell>
        </row>
        <row r="16">
          <cell r="A16" t="str">
            <v>513422200111143813</v>
          </cell>
          <cell r="B16">
            <v>10</v>
          </cell>
          <cell r="C16" t="str">
            <v>陈长顺</v>
          </cell>
          <cell r="D16">
            <v>526</v>
          </cell>
          <cell r="E16">
            <v>90</v>
          </cell>
          <cell r="F16" t="str">
            <v>岳子琦</v>
          </cell>
          <cell r="G16">
            <v>109</v>
          </cell>
          <cell r="H16" t="str">
            <v>刘宗林</v>
          </cell>
          <cell r="I16">
            <v>104</v>
          </cell>
          <cell r="J16" t="str">
            <v>拉初</v>
          </cell>
          <cell r="K16">
            <v>69.5</v>
          </cell>
          <cell r="L16" t="str">
            <v>王友春</v>
          </cell>
          <cell r="M16">
            <v>77</v>
          </cell>
          <cell r="N16" t="str">
            <v>叶小军</v>
          </cell>
          <cell r="O16">
            <v>76.5</v>
          </cell>
          <cell r="P16" t="str">
            <v>彭桦</v>
          </cell>
          <cell r="Q16" t="str">
            <v>理科</v>
          </cell>
        </row>
        <row r="17">
          <cell r="A17" t="str">
            <v>513422200301032321</v>
          </cell>
          <cell r="B17">
            <v>11</v>
          </cell>
          <cell r="C17" t="str">
            <v>吴章林</v>
          </cell>
          <cell r="D17">
            <v>522</v>
          </cell>
          <cell r="E17">
            <v>96</v>
          </cell>
          <cell r="F17" t="str">
            <v>易涛</v>
          </cell>
          <cell r="G17">
            <v>113</v>
          </cell>
          <cell r="H17" t="str">
            <v>央宗娜姆</v>
          </cell>
          <cell r="I17">
            <v>114</v>
          </cell>
          <cell r="J17" t="str">
            <v>曾佳瑶</v>
          </cell>
          <cell r="K17">
            <v>52</v>
          </cell>
          <cell r="L17" t="str">
            <v>赵建超</v>
          </cell>
          <cell r="M17">
            <v>71</v>
          </cell>
          <cell r="N17" t="str">
            <v>万饶</v>
          </cell>
          <cell r="O17">
            <v>76</v>
          </cell>
          <cell r="P17" t="str">
            <v>张弘</v>
          </cell>
          <cell r="Q17" t="str">
            <v>理科</v>
          </cell>
        </row>
        <row r="18">
          <cell r="A18" t="str">
            <v>513422200310111910</v>
          </cell>
          <cell r="B18">
            <v>11</v>
          </cell>
          <cell r="C18" t="str">
            <v>马海龙</v>
          </cell>
          <cell r="D18">
            <v>517</v>
          </cell>
          <cell r="E18">
            <v>103</v>
          </cell>
          <cell r="F18" t="str">
            <v>易涛</v>
          </cell>
          <cell r="G18">
            <v>104</v>
          </cell>
          <cell r="H18" t="str">
            <v>央宗娜姆</v>
          </cell>
          <cell r="I18">
            <v>102</v>
          </cell>
          <cell r="J18" t="str">
            <v>曾佳瑶</v>
          </cell>
          <cell r="K18">
            <v>64.5</v>
          </cell>
          <cell r="L18" t="str">
            <v>赵建超</v>
          </cell>
          <cell r="M18">
            <v>69</v>
          </cell>
          <cell r="N18" t="str">
            <v>万饶</v>
          </cell>
          <cell r="O18">
            <v>74.5</v>
          </cell>
          <cell r="P18" t="str">
            <v>张弘</v>
          </cell>
          <cell r="Q18" t="str">
            <v>理科</v>
          </cell>
        </row>
        <row r="19">
          <cell r="A19" t="str">
            <v>513422200302100015</v>
          </cell>
          <cell r="B19">
            <v>10</v>
          </cell>
          <cell r="C19" t="str">
            <v>周福建</v>
          </cell>
          <cell r="D19">
            <v>516</v>
          </cell>
          <cell r="E19">
            <v>103</v>
          </cell>
          <cell r="F19" t="str">
            <v>岳子琦</v>
          </cell>
          <cell r="G19">
            <v>102</v>
          </cell>
          <cell r="H19" t="str">
            <v>刘宗林</v>
          </cell>
          <cell r="I19">
            <v>88</v>
          </cell>
          <cell r="J19" t="str">
            <v>拉初</v>
          </cell>
          <cell r="K19">
            <v>77</v>
          </cell>
          <cell r="L19" t="str">
            <v>王友春</v>
          </cell>
          <cell r="M19">
            <v>71.5</v>
          </cell>
          <cell r="N19" t="str">
            <v>叶小军</v>
          </cell>
          <cell r="O19">
            <v>74.5</v>
          </cell>
          <cell r="P19" t="str">
            <v>彭桦</v>
          </cell>
          <cell r="Q19" t="str">
            <v>理科</v>
          </cell>
        </row>
        <row r="20">
          <cell r="A20" t="str">
            <v>513422200406010065</v>
          </cell>
          <cell r="B20">
            <v>11</v>
          </cell>
          <cell r="C20" t="str">
            <v>杨帆</v>
          </cell>
          <cell r="D20">
            <v>509</v>
          </cell>
          <cell r="E20">
            <v>98</v>
          </cell>
          <cell r="F20" t="str">
            <v>易涛</v>
          </cell>
          <cell r="G20">
            <v>102</v>
          </cell>
          <cell r="H20" t="str">
            <v>央宗娜姆</v>
          </cell>
          <cell r="I20">
            <v>128</v>
          </cell>
          <cell r="J20" t="str">
            <v>曾佳瑶</v>
          </cell>
          <cell r="K20">
            <v>45.5</v>
          </cell>
          <cell r="L20" t="str">
            <v>赵建超</v>
          </cell>
          <cell r="M20">
            <v>59</v>
          </cell>
          <cell r="N20" t="str">
            <v>万饶</v>
          </cell>
          <cell r="O20">
            <v>76.5</v>
          </cell>
          <cell r="P20" t="str">
            <v>张弘</v>
          </cell>
          <cell r="Q20" t="str">
            <v>理科</v>
          </cell>
        </row>
        <row r="21">
          <cell r="A21" t="str">
            <v>513422200608012122</v>
          </cell>
          <cell r="B21">
            <v>10</v>
          </cell>
          <cell r="C21" t="str">
            <v>马小叶</v>
          </cell>
          <cell r="D21">
            <v>508</v>
          </cell>
          <cell r="E21">
            <v>83</v>
          </cell>
          <cell r="F21" t="str">
            <v>岳子琦</v>
          </cell>
          <cell r="G21">
            <v>108</v>
          </cell>
          <cell r="H21" t="str">
            <v>刘宗林</v>
          </cell>
          <cell r="I21">
            <v>121</v>
          </cell>
          <cell r="J21" t="str">
            <v>拉初</v>
          </cell>
          <cell r="K21">
            <v>57</v>
          </cell>
          <cell r="L21" t="str">
            <v>王友春</v>
          </cell>
          <cell r="M21">
            <v>67.5</v>
          </cell>
          <cell r="N21" t="str">
            <v>叶小军</v>
          </cell>
          <cell r="O21">
            <v>71.5</v>
          </cell>
          <cell r="P21" t="str">
            <v>彭桦</v>
          </cell>
          <cell r="Q21" t="str">
            <v>理科</v>
          </cell>
        </row>
        <row r="22">
          <cell r="A22" t="str">
            <v>513422200407262117</v>
          </cell>
          <cell r="B22">
            <v>11</v>
          </cell>
          <cell r="C22" t="str">
            <v>吕伍智</v>
          </cell>
          <cell r="D22">
            <v>507</v>
          </cell>
          <cell r="E22">
            <v>96</v>
          </cell>
          <cell r="F22" t="str">
            <v>易涛</v>
          </cell>
          <cell r="G22">
            <v>119</v>
          </cell>
          <cell r="H22" t="str">
            <v>央宗娜姆</v>
          </cell>
          <cell r="I22">
            <v>111</v>
          </cell>
          <cell r="J22" t="str">
            <v>曾佳瑶</v>
          </cell>
          <cell r="K22">
            <v>46.5</v>
          </cell>
          <cell r="L22" t="str">
            <v>赵建超</v>
          </cell>
          <cell r="M22">
            <v>67</v>
          </cell>
          <cell r="N22" t="str">
            <v>万饶</v>
          </cell>
          <cell r="O22">
            <v>67.5</v>
          </cell>
          <cell r="P22" t="str">
            <v>张弘</v>
          </cell>
          <cell r="Q22" t="str">
            <v>理科</v>
          </cell>
        </row>
        <row r="23">
          <cell r="A23" t="str">
            <v>513422200403050029</v>
          </cell>
          <cell r="B23">
            <v>11</v>
          </cell>
          <cell r="C23" t="str">
            <v>刘燕</v>
          </cell>
          <cell r="D23">
            <v>506</v>
          </cell>
          <cell r="E23">
            <v>101</v>
          </cell>
          <cell r="F23" t="str">
            <v>易涛</v>
          </cell>
          <cell r="G23">
            <v>112</v>
          </cell>
          <cell r="H23" t="str">
            <v>央宗娜姆</v>
          </cell>
          <cell r="I23">
            <v>131</v>
          </cell>
          <cell r="J23" t="str">
            <v>曾佳瑶</v>
          </cell>
          <cell r="K23">
            <v>38.5</v>
          </cell>
          <cell r="L23" t="str">
            <v>赵建超</v>
          </cell>
          <cell r="M23">
            <v>56</v>
          </cell>
          <cell r="N23" t="str">
            <v>万饶</v>
          </cell>
          <cell r="O23">
            <v>67.5</v>
          </cell>
          <cell r="P23" t="str">
            <v>张弘</v>
          </cell>
          <cell r="Q23" t="str">
            <v>理科</v>
          </cell>
        </row>
        <row r="24">
          <cell r="A24" t="str">
            <v>513422200401250019</v>
          </cell>
          <cell r="B24">
            <v>10</v>
          </cell>
          <cell r="C24" t="str">
            <v>尼玛夏雄</v>
          </cell>
          <cell r="D24">
            <v>505</v>
          </cell>
          <cell r="E24">
            <v>97</v>
          </cell>
          <cell r="F24" t="str">
            <v>岳子琦</v>
          </cell>
          <cell r="G24">
            <v>98</v>
          </cell>
          <cell r="H24" t="str">
            <v>刘宗林</v>
          </cell>
          <cell r="I24">
            <v>109</v>
          </cell>
          <cell r="J24" t="str">
            <v>拉初</v>
          </cell>
          <cell r="K24">
            <v>61</v>
          </cell>
          <cell r="L24" t="str">
            <v>王友春</v>
          </cell>
          <cell r="M24">
            <v>67.5</v>
          </cell>
          <cell r="N24" t="str">
            <v>叶小军</v>
          </cell>
          <cell r="O24">
            <v>72</v>
          </cell>
          <cell r="P24" t="str">
            <v>彭桦</v>
          </cell>
          <cell r="Q24" t="str">
            <v>理科</v>
          </cell>
        </row>
        <row r="25">
          <cell r="A25" t="str">
            <v>51342220051025211X</v>
          </cell>
          <cell r="B25">
            <v>10</v>
          </cell>
          <cell r="C25" t="str">
            <v>张朝文</v>
          </cell>
          <cell r="D25">
            <v>505</v>
          </cell>
          <cell r="E25">
            <v>102</v>
          </cell>
          <cell r="F25" t="str">
            <v>岳子琦</v>
          </cell>
          <cell r="G25">
            <v>101</v>
          </cell>
          <cell r="H25" t="str">
            <v>刘宗林</v>
          </cell>
          <cell r="I25">
            <v>111</v>
          </cell>
          <cell r="J25" t="str">
            <v>拉初</v>
          </cell>
          <cell r="K25">
            <v>52</v>
          </cell>
          <cell r="L25" t="str">
            <v>王友春</v>
          </cell>
          <cell r="M25">
            <v>70</v>
          </cell>
          <cell r="N25" t="str">
            <v>叶小军</v>
          </cell>
          <cell r="O25">
            <v>68.5</v>
          </cell>
          <cell r="P25" t="str">
            <v>彭桦</v>
          </cell>
          <cell r="Q25" t="str">
            <v>理科</v>
          </cell>
        </row>
        <row r="26">
          <cell r="A26" t="str">
            <v>513422200510011519</v>
          </cell>
          <cell r="B26">
            <v>7</v>
          </cell>
          <cell r="C26" t="str">
            <v>李林慧</v>
          </cell>
          <cell r="D26">
            <v>504</v>
          </cell>
          <cell r="E26">
            <v>87</v>
          </cell>
          <cell r="F26" t="str">
            <v>肖锐</v>
          </cell>
          <cell r="G26">
            <v>114</v>
          </cell>
          <cell r="H26" t="str">
            <v>邓国华</v>
          </cell>
          <cell r="I26">
            <v>94</v>
          </cell>
          <cell r="J26" t="str">
            <v>兰卡布尺</v>
          </cell>
          <cell r="K26">
            <v>54</v>
          </cell>
          <cell r="L26" t="str">
            <v>赵建超</v>
          </cell>
          <cell r="M26">
            <v>73.5</v>
          </cell>
          <cell r="N26" t="str">
            <v>李荣鑫</v>
          </cell>
          <cell r="O26">
            <v>81</v>
          </cell>
          <cell r="P26" t="str">
            <v>彭桦</v>
          </cell>
          <cell r="Q26" t="str">
            <v>理科</v>
          </cell>
        </row>
        <row r="27">
          <cell r="A27" t="str">
            <v>513422200406012917</v>
          </cell>
          <cell r="B27">
            <v>6</v>
          </cell>
          <cell r="C27" t="str">
            <v>伍平</v>
          </cell>
          <cell r="D27">
            <v>501</v>
          </cell>
          <cell r="E27">
            <v>100</v>
          </cell>
          <cell r="F27" t="str">
            <v>易涛</v>
          </cell>
          <cell r="G27">
            <v>118</v>
          </cell>
          <cell r="H27" t="str">
            <v>央宗娜姆</v>
          </cell>
          <cell r="I27">
            <v>73</v>
          </cell>
          <cell r="J27" t="str">
            <v>兰卡布尺</v>
          </cell>
          <cell r="K27">
            <v>74.5</v>
          </cell>
          <cell r="L27" t="str">
            <v>沈志霞</v>
          </cell>
          <cell r="M27">
            <v>71</v>
          </cell>
          <cell r="N27" t="str">
            <v>叶小军</v>
          </cell>
          <cell r="O27">
            <v>64.5</v>
          </cell>
          <cell r="P27" t="str">
            <v>张弘</v>
          </cell>
          <cell r="Q27" t="str">
            <v>理科</v>
          </cell>
        </row>
        <row r="28">
          <cell r="A28" t="str">
            <v>513422200201051517</v>
          </cell>
          <cell r="B28">
            <v>11</v>
          </cell>
          <cell r="C28" t="str">
            <v>马阿卡</v>
          </cell>
          <cell r="D28">
            <v>501</v>
          </cell>
          <cell r="E28">
            <v>93</v>
          </cell>
          <cell r="F28" t="str">
            <v>易涛</v>
          </cell>
          <cell r="G28">
            <v>100</v>
          </cell>
          <cell r="H28" t="str">
            <v>央宗娜姆</v>
          </cell>
          <cell r="I28">
            <v>119</v>
          </cell>
          <cell r="J28" t="str">
            <v>曾佳瑶</v>
          </cell>
          <cell r="K28">
            <v>52</v>
          </cell>
          <cell r="L28" t="str">
            <v>赵建超</v>
          </cell>
          <cell r="M28">
            <v>69.5</v>
          </cell>
          <cell r="N28" t="str">
            <v>万饶</v>
          </cell>
          <cell r="O28">
            <v>67</v>
          </cell>
          <cell r="P28" t="str">
            <v>张弘</v>
          </cell>
          <cell r="Q28" t="str">
            <v>理科</v>
          </cell>
        </row>
        <row r="29">
          <cell r="A29" t="str">
            <v>513422200405291918</v>
          </cell>
          <cell r="B29">
            <v>9</v>
          </cell>
          <cell r="C29" t="str">
            <v>李浩星</v>
          </cell>
          <cell r="D29">
            <v>499</v>
          </cell>
          <cell r="E29">
            <v>106</v>
          </cell>
          <cell r="F29" t="str">
            <v>肖锐</v>
          </cell>
          <cell r="G29">
            <v>116</v>
          </cell>
          <cell r="H29" t="str">
            <v>赵云川</v>
          </cell>
          <cell r="I29">
            <v>75</v>
          </cell>
          <cell r="J29" t="str">
            <v>彭丹</v>
          </cell>
          <cell r="K29">
            <v>79</v>
          </cell>
          <cell r="L29" t="str">
            <v>沈志霞</v>
          </cell>
          <cell r="M29">
            <v>46</v>
          </cell>
          <cell r="N29" t="str">
            <v>李荣鑫</v>
          </cell>
          <cell r="O29">
            <v>77</v>
          </cell>
          <cell r="P29" t="str">
            <v>张弘</v>
          </cell>
          <cell r="Q29" t="str">
            <v>理科</v>
          </cell>
        </row>
        <row r="30">
          <cell r="A30" t="str">
            <v>513422200309020018</v>
          </cell>
          <cell r="B30">
            <v>11</v>
          </cell>
          <cell r="C30" t="str">
            <v>廖德军</v>
          </cell>
          <cell r="D30">
            <v>499</v>
          </cell>
          <cell r="E30">
            <v>103</v>
          </cell>
          <cell r="F30" t="str">
            <v>易涛</v>
          </cell>
          <cell r="G30">
            <v>90</v>
          </cell>
          <cell r="H30" t="str">
            <v>央宗娜姆</v>
          </cell>
          <cell r="I30">
            <v>108</v>
          </cell>
          <cell r="J30" t="str">
            <v>曾佳瑶</v>
          </cell>
          <cell r="K30">
            <v>58.5</v>
          </cell>
          <cell r="L30" t="str">
            <v>赵建超</v>
          </cell>
          <cell r="M30">
            <v>64</v>
          </cell>
          <cell r="N30" t="str">
            <v>万饶</v>
          </cell>
          <cell r="O30">
            <v>75</v>
          </cell>
          <cell r="P30" t="str">
            <v>张弘</v>
          </cell>
          <cell r="Q30" t="str">
            <v>理科</v>
          </cell>
        </row>
        <row r="31">
          <cell r="A31" t="str">
            <v>513422200405090024</v>
          </cell>
          <cell r="B31">
            <v>10</v>
          </cell>
          <cell r="C31" t="str">
            <v>刘义婷</v>
          </cell>
          <cell r="D31">
            <v>498</v>
          </cell>
          <cell r="E31">
            <v>104</v>
          </cell>
          <cell r="F31" t="str">
            <v>岳子琦</v>
          </cell>
          <cell r="G31">
            <v>110</v>
          </cell>
          <cell r="H31" t="str">
            <v>刘宗林</v>
          </cell>
          <cell r="I31">
            <v>120</v>
          </cell>
          <cell r="J31" t="str">
            <v>拉初</v>
          </cell>
          <cell r="K31">
            <v>40</v>
          </cell>
          <cell r="L31" t="str">
            <v>王友春</v>
          </cell>
          <cell r="M31">
            <v>52.5</v>
          </cell>
          <cell r="N31" t="str">
            <v>叶小军</v>
          </cell>
          <cell r="O31">
            <v>71.5</v>
          </cell>
          <cell r="P31" t="str">
            <v>彭桦</v>
          </cell>
          <cell r="Q31" t="str">
            <v>理科</v>
          </cell>
        </row>
        <row r="32">
          <cell r="A32" t="str">
            <v>513422200309273410</v>
          </cell>
          <cell r="B32">
            <v>11</v>
          </cell>
          <cell r="C32" t="str">
            <v>扎西龙布</v>
          </cell>
          <cell r="D32">
            <v>498</v>
          </cell>
          <cell r="E32">
            <v>107</v>
          </cell>
          <cell r="F32" t="str">
            <v>易涛</v>
          </cell>
          <cell r="G32">
            <v>90</v>
          </cell>
          <cell r="H32" t="str">
            <v>央宗娜姆</v>
          </cell>
          <cell r="I32">
            <v>129</v>
          </cell>
          <cell r="J32" t="str">
            <v>曾佳瑶</v>
          </cell>
          <cell r="K32">
            <v>31</v>
          </cell>
          <cell r="L32" t="str">
            <v>赵建超</v>
          </cell>
          <cell r="M32">
            <v>60.5</v>
          </cell>
          <cell r="N32" t="str">
            <v>万饶</v>
          </cell>
          <cell r="O32">
            <v>80</v>
          </cell>
          <cell r="P32" t="str">
            <v>张弘</v>
          </cell>
          <cell r="Q32" t="str">
            <v>理科</v>
          </cell>
        </row>
        <row r="33">
          <cell r="A33" t="str">
            <v>513422200305203829</v>
          </cell>
          <cell r="B33">
            <v>10</v>
          </cell>
          <cell r="C33" t="str">
            <v>易洁</v>
          </cell>
          <cell r="D33">
            <v>497</v>
          </cell>
          <cell r="E33">
            <v>106</v>
          </cell>
          <cell r="F33" t="str">
            <v>岳子琦</v>
          </cell>
          <cell r="G33">
            <v>102</v>
          </cell>
          <cell r="H33" t="str">
            <v>刘宗林</v>
          </cell>
          <cell r="I33">
            <v>115</v>
          </cell>
          <cell r="J33" t="str">
            <v>拉初</v>
          </cell>
          <cell r="K33">
            <v>51</v>
          </cell>
          <cell r="L33" t="str">
            <v>王友春</v>
          </cell>
          <cell r="M33">
            <v>60</v>
          </cell>
          <cell r="N33" t="str">
            <v>叶小军</v>
          </cell>
          <cell r="O33">
            <v>63</v>
          </cell>
          <cell r="P33" t="str">
            <v>彭桦</v>
          </cell>
          <cell r="Q33" t="str">
            <v>理科</v>
          </cell>
        </row>
        <row r="34">
          <cell r="A34" t="str">
            <v>513422200304117021</v>
          </cell>
          <cell r="B34">
            <v>10</v>
          </cell>
          <cell r="C34" t="str">
            <v>降央祝玛</v>
          </cell>
          <cell r="D34">
            <v>496</v>
          </cell>
          <cell r="E34">
            <v>103</v>
          </cell>
          <cell r="F34" t="str">
            <v>岳子琦</v>
          </cell>
          <cell r="G34">
            <v>107</v>
          </cell>
          <cell r="H34" t="str">
            <v>刘宗林</v>
          </cell>
          <cell r="I34">
            <v>118</v>
          </cell>
          <cell r="J34" t="str">
            <v>拉初</v>
          </cell>
          <cell r="K34">
            <v>50</v>
          </cell>
          <cell r="L34" t="str">
            <v>王友春</v>
          </cell>
          <cell r="M34">
            <v>52</v>
          </cell>
          <cell r="N34" t="str">
            <v>叶小军</v>
          </cell>
          <cell r="O34">
            <v>65.5</v>
          </cell>
          <cell r="P34" t="str">
            <v>彭桦</v>
          </cell>
          <cell r="Q34" t="str">
            <v>理科</v>
          </cell>
        </row>
        <row r="35">
          <cell r="A35" t="str">
            <v>513422200206056421</v>
          </cell>
          <cell r="B35">
            <v>10</v>
          </cell>
          <cell r="C35" t="str">
            <v>益西其珍</v>
          </cell>
          <cell r="D35">
            <v>494</v>
          </cell>
          <cell r="E35">
            <v>96</v>
          </cell>
          <cell r="F35" t="str">
            <v>岳子琦</v>
          </cell>
          <cell r="G35">
            <v>103</v>
          </cell>
          <cell r="H35" t="str">
            <v>刘宗林</v>
          </cell>
          <cell r="I35">
            <v>115</v>
          </cell>
          <cell r="J35" t="str">
            <v>拉初</v>
          </cell>
          <cell r="K35">
            <v>41</v>
          </cell>
          <cell r="L35" t="str">
            <v>王友春</v>
          </cell>
          <cell r="M35">
            <v>62</v>
          </cell>
          <cell r="N35" t="str">
            <v>叶小军</v>
          </cell>
          <cell r="O35">
            <v>76.5</v>
          </cell>
          <cell r="P35" t="str">
            <v>彭桦</v>
          </cell>
          <cell r="Q35" t="str">
            <v>理科</v>
          </cell>
        </row>
        <row r="36">
          <cell r="A36" t="str">
            <v>513422200401151117</v>
          </cell>
          <cell r="B36">
            <v>10</v>
          </cell>
          <cell r="C36" t="str">
            <v>安正伟</v>
          </cell>
          <cell r="D36">
            <v>493</v>
          </cell>
          <cell r="E36">
            <v>89</v>
          </cell>
          <cell r="F36" t="str">
            <v>岳子琦</v>
          </cell>
          <cell r="G36">
            <v>114</v>
          </cell>
          <cell r="H36" t="str">
            <v>刘宗林</v>
          </cell>
          <cell r="I36">
            <v>122</v>
          </cell>
          <cell r="J36" t="str">
            <v>拉初</v>
          </cell>
          <cell r="K36">
            <v>39</v>
          </cell>
          <cell r="L36" t="str">
            <v>王友春</v>
          </cell>
          <cell r="M36">
            <v>59</v>
          </cell>
          <cell r="N36" t="str">
            <v>叶小军</v>
          </cell>
          <cell r="O36">
            <v>69.5</v>
          </cell>
          <cell r="P36" t="str">
            <v>彭桦</v>
          </cell>
          <cell r="Q36" t="str">
            <v>理科</v>
          </cell>
        </row>
        <row r="37">
          <cell r="A37" t="str">
            <v>513422200511185625</v>
          </cell>
          <cell r="B37">
            <v>10</v>
          </cell>
          <cell r="C37" t="str">
            <v>吴春梅</v>
          </cell>
          <cell r="D37">
            <v>493</v>
          </cell>
          <cell r="E37">
            <v>88</v>
          </cell>
          <cell r="F37" t="str">
            <v>岳子琦</v>
          </cell>
          <cell r="G37">
            <v>113</v>
          </cell>
          <cell r="H37" t="str">
            <v>刘宗林</v>
          </cell>
          <cell r="I37">
            <v>120</v>
          </cell>
          <cell r="J37" t="str">
            <v>拉初</v>
          </cell>
          <cell r="K37">
            <v>47.5</v>
          </cell>
          <cell r="L37" t="str">
            <v>王友春</v>
          </cell>
          <cell r="M37">
            <v>55.5</v>
          </cell>
          <cell r="N37" t="str">
            <v>叶小军</v>
          </cell>
          <cell r="O37">
            <v>69</v>
          </cell>
          <cell r="P37" t="str">
            <v>彭桦</v>
          </cell>
          <cell r="Q37" t="str">
            <v>理科</v>
          </cell>
        </row>
        <row r="38">
          <cell r="A38" t="str">
            <v>513422200401250027</v>
          </cell>
          <cell r="B38">
            <v>11</v>
          </cell>
          <cell r="C38" t="str">
            <v>卓玛央青</v>
          </cell>
          <cell r="D38">
            <v>493</v>
          </cell>
          <cell r="E38">
            <v>96</v>
          </cell>
          <cell r="F38" t="str">
            <v>易涛</v>
          </cell>
          <cell r="G38">
            <v>117</v>
          </cell>
          <cell r="H38" t="str">
            <v>央宗娜姆</v>
          </cell>
          <cell r="I38">
            <v>120</v>
          </cell>
          <cell r="J38" t="str">
            <v>曾佳瑶</v>
          </cell>
          <cell r="K38">
            <v>39</v>
          </cell>
          <cell r="L38" t="str">
            <v>赵建超</v>
          </cell>
          <cell r="M38">
            <v>59.5</v>
          </cell>
          <cell r="N38" t="str">
            <v>万饶</v>
          </cell>
          <cell r="O38">
            <v>61</v>
          </cell>
          <cell r="P38" t="str">
            <v>张弘</v>
          </cell>
          <cell r="Q38" t="str">
            <v>理科</v>
          </cell>
        </row>
        <row r="39">
          <cell r="A39" t="str">
            <v>513422200210084812</v>
          </cell>
          <cell r="B39">
            <v>6</v>
          </cell>
          <cell r="C39" t="str">
            <v>鲁绒查理</v>
          </cell>
          <cell r="D39">
            <v>491</v>
          </cell>
          <cell r="E39">
            <v>102</v>
          </cell>
          <cell r="F39" t="str">
            <v>易涛</v>
          </cell>
          <cell r="G39">
            <v>102</v>
          </cell>
          <cell r="H39" t="str">
            <v>央宗娜姆</v>
          </cell>
          <cell r="I39">
            <v>98</v>
          </cell>
          <cell r="J39" t="str">
            <v>兰卡布尺</v>
          </cell>
          <cell r="K39">
            <v>56.5</v>
          </cell>
          <cell r="L39" t="str">
            <v>沈志霞</v>
          </cell>
          <cell r="M39">
            <v>66.5</v>
          </cell>
          <cell r="N39" t="str">
            <v>叶小军</v>
          </cell>
          <cell r="O39">
            <v>71.5</v>
          </cell>
          <cell r="P39" t="str">
            <v>张弘</v>
          </cell>
          <cell r="Q39" t="str">
            <v>理科</v>
          </cell>
        </row>
        <row r="40">
          <cell r="A40" t="str">
            <v>513422200209141912</v>
          </cell>
          <cell r="B40">
            <v>10</v>
          </cell>
          <cell r="C40" t="str">
            <v>何玉杨</v>
          </cell>
          <cell r="D40">
            <v>490</v>
          </cell>
          <cell r="E40">
            <v>95</v>
          </cell>
          <cell r="F40" t="str">
            <v>岳子琦</v>
          </cell>
          <cell r="G40">
            <v>107</v>
          </cell>
          <cell r="H40" t="str">
            <v>刘宗林</v>
          </cell>
          <cell r="I40">
            <v>109</v>
          </cell>
          <cell r="J40" t="str">
            <v>拉初</v>
          </cell>
          <cell r="K40">
            <v>61.5</v>
          </cell>
          <cell r="L40" t="str">
            <v>王友春</v>
          </cell>
          <cell r="M40">
            <v>50</v>
          </cell>
          <cell r="N40" t="str">
            <v>叶小军</v>
          </cell>
          <cell r="O40">
            <v>67.5</v>
          </cell>
          <cell r="P40" t="str">
            <v>彭桦</v>
          </cell>
          <cell r="Q40" t="str">
            <v>理科</v>
          </cell>
        </row>
        <row r="41">
          <cell r="A41" t="str">
            <v>513422200402092518</v>
          </cell>
          <cell r="B41">
            <v>6</v>
          </cell>
          <cell r="C41" t="str">
            <v>伍小兵</v>
          </cell>
          <cell r="D41">
            <v>488</v>
          </cell>
          <cell r="E41">
            <v>92</v>
          </cell>
          <cell r="F41" t="str">
            <v>易涛</v>
          </cell>
          <cell r="G41">
            <v>124</v>
          </cell>
          <cell r="H41" t="str">
            <v>央宗娜姆</v>
          </cell>
          <cell r="I41">
            <v>82</v>
          </cell>
          <cell r="J41" t="str">
            <v>兰卡布尺</v>
          </cell>
          <cell r="K41">
            <v>46</v>
          </cell>
          <cell r="L41" t="str">
            <v>沈志霞</v>
          </cell>
          <cell r="M41">
            <v>65.5</v>
          </cell>
          <cell r="N41" t="str">
            <v>叶小军</v>
          </cell>
          <cell r="O41">
            <v>78.5</v>
          </cell>
          <cell r="P41" t="str">
            <v>张弘</v>
          </cell>
          <cell r="Q41" t="str">
            <v>理科</v>
          </cell>
        </row>
        <row r="42">
          <cell r="A42" t="str">
            <v>513422200205197011</v>
          </cell>
          <cell r="B42">
            <v>11</v>
          </cell>
          <cell r="C42" t="str">
            <v>格绒益西</v>
          </cell>
          <cell r="D42">
            <v>487</v>
          </cell>
          <cell r="E42">
            <v>103</v>
          </cell>
          <cell r="F42" t="str">
            <v>易涛</v>
          </cell>
          <cell r="G42">
            <v>116</v>
          </cell>
          <cell r="H42" t="str">
            <v>央宗娜姆</v>
          </cell>
          <cell r="I42">
            <v>72</v>
          </cell>
          <cell r="J42" t="str">
            <v>曾佳瑶</v>
          </cell>
          <cell r="K42">
            <v>73</v>
          </cell>
          <cell r="L42" t="str">
            <v>赵建超</v>
          </cell>
          <cell r="M42">
            <v>53</v>
          </cell>
          <cell r="N42" t="str">
            <v>万饶</v>
          </cell>
          <cell r="O42">
            <v>70</v>
          </cell>
          <cell r="P42" t="str">
            <v>张弘</v>
          </cell>
          <cell r="Q42" t="str">
            <v>理科</v>
          </cell>
        </row>
        <row r="43">
          <cell r="A43" t="str">
            <v>513422200301105615</v>
          </cell>
          <cell r="B43">
            <v>11</v>
          </cell>
          <cell r="C43" t="str">
            <v>邱子卡</v>
          </cell>
          <cell r="D43">
            <v>486</v>
          </cell>
          <cell r="E43">
            <v>95</v>
          </cell>
          <cell r="F43" t="str">
            <v>易涛</v>
          </cell>
          <cell r="G43">
            <v>107</v>
          </cell>
          <cell r="H43" t="str">
            <v>央宗娜姆</v>
          </cell>
          <cell r="I43">
            <v>119</v>
          </cell>
          <cell r="J43" t="str">
            <v>曾佳瑶</v>
          </cell>
          <cell r="K43">
            <v>54</v>
          </cell>
          <cell r="L43" t="str">
            <v>赵建超</v>
          </cell>
          <cell r="M43">
            <v>38</v>
          </cell>
          <cell r="N43" t="str">
            <v>万饶</v>
          </cell>
          <cell r="O43">
            <v>73</v>
          </cell>
          <cell r="P43" t="str">
            <v>张弘</v>
          </cell>
          <cell r="Q43" t="str">
            <v>理科</v>
          </cell>
        </row>
        <row r="44">
          <cell r="A44" t="str">
            <v>513422200404110046</v>
          </cell>
          <cell r="B44">
            <v>10</v>
          </cell>
          <cell r="C44" t="str">
            <v>呷绒祝玛</v>
          </cell>
          <cell r="D44">
            <v>485</v>
          </cell>
          <cell r="E44">
            <v>110</v>
          </cell>
          <cell r="F44" t="str">
            <v>岳子琦</v>
          </cell>
          <cell r="G44">
            <v>90</v>
          </cell>
          <cell r="H44" t="str">
            <v>刘宗林</v>
          </cell>
          <cell r="I44">
            <v>110</v>
          </cell>
          <cell r="J44" t="str">
            <v>拉初</v>
          </cell>
          <cell r="K44">
            <v>44.5</v>
          </cell>
          <cell r="L44" t="str">
            <v>王友春</v>
          </cell>
          <cell r="M44">
            <v>56</v>
          </cell>
          <cell r="N44" t="str">
            <v>叶小军</v>
          </cell>
          <cell r="O44">
            <v>74.5</v>
          </cell>
          <cell r="P44" t="str">
            <v>彭桦</v>
          </cell>
          <cell r="Q44" t="str">
            <v>理科</v>
          </cell>
        </row>
        <row r="45">
          <cell r="A45" t="str">
            <v>513422200212270029</v>
          </cell>
          <cell r="B45">
            <v>10</v>
          </cell>
          <cell r="C45" t="str">
            <v>何忍</v>
          </cell>
          <cell r="D45">
            <v>481</v>
          </cell>
          <cell r="E45">
            <v>101</v>
          </cell>
          <cell r="F45" t="str">
            <v>岳子琦</v>
          </cell>
          <cell r="G45">
            <v>100</v>
          </cell>
          <cell r="H45" t="str">
            <v>刘宗林</v>
          </cell>
          <cell r="I45">
            <v>114</v>
          </cell>
          <cell r="J45" t="str">
            <v>拉初</v>
          </cell>
          <cell r="K45">
            <v>31</v>
          </cell>
          <cell r="L45" t="str">
            <v>王友春</v>
          </cell>
          <cell r="M45">
            <v>63.5</v>
          </cell>
          <cell r="N45" t="str">
            <v>叶小军</v>
          </cell>
          <cell r="O45">
            <v>71.5</v>
          </cell>
          <cell r="P45" t="str">
            <v>彭桦</v>
          </cell>
          <cell r="Q45" t="str">
            <v>理科</v>
          </cell>
        </row>
        <row r="46">
          <cell r="A46" t="str">
            <v>513422200302240018</v>
          </cell>
          <cell r="B46">
            <v>10</v>
          </cell>
          <cell r="C46" t="str">
            <v>杨小华</v>
          </cell>
          <cell r="D46">
            <v>481</v>
          </cell>
          <cell r="E46">
            <v>82</v>
          </cell>
          <cell r="F46" t="str">
            <v>岳子琦</v>
          </cell>
          <cell r="G46">
            <v>99</v>
          </cell>
          <cell r="H46" t="str">
            <v>刘宗林</v>
          </cell>
          <cell r="I46">
            <v>118</v>
          </cell>
          <cell r="J46" t="str">
            <v>拉初</v>
          </cell>
          <cell r="K46">
            <v>59.5</v>
          </cell>
          <cell r="L46" t="str">
            <v>王友春</v>
          </cell>
          <cell r="M46">
            <v>58</v>
          </cell>
          <cell r="N46" t="str">
            <v>叶小军</v>
          </cell>
          <cell r="O46">
            <v>64</v>
          </cell>
          <cell r="P46" t="str">
            <v>彭桦</v>
          </cell>
          <cell r="Q46" t="str">
            <v>理科</v>
          </cell>
        </row>
        <row r="47">
          <cell r="A47" t="str">
            <v>513422200404140026</v>
          </cell>
          <cell r="B47">
            <v>11</v>
          </cell>
          <cell r="C47" t="str">
            <v>马跃玲</v>
          </cell>
          <cell r="D47">
            <v>481</v>
          </cell>
          <cell r="E47">
            <v>120</v>
          </cell>
          <cell r="F47" t="str">
            <v>易涛</v>
          </cell>
          <cell r="G47">
            <v>105</v>
          </cell>
          <cell r="H47" t="str">
            <v>央宗娜姆</v>
          </cell>
          <cell r="I47">
            <v>99</v>
          </cell>
          <cell r="J47" t="str">
            <v>曾佳瑶</v>
          </cell>
          <cell r="K47">
            <v>47</v>
          </cell>
          <cell r="L47" t="str">
            <v>赵建超</v>
          </cell>
          <cell r="M47">
            <v>43.5</v>
          </cell>
          <cell r="N47" t="str">
            <v>万饶</v>
          </cell>
          <cell r="O47">
            <v>66</v>
          </cell>
          <cell r="P47" t="str">
            <v>张弘</v>
          </cell>
          <cell r="Q47" t="str">
            <v>理科</v>
          </cell>
        </row>
        <row r="48">
          <cell r="A48" t="str">
            <v>513422200310012912</v>
          </cell>
          <cell r="B48">
            <v>11</v>
          </cell>
          <cell r="C48" t="str">
            <v>吉歪哈</v>
          </cell>
          <cell r="D48">
            <v>480</v>
          </cell>
          <cell r="E48">
            <v>98</v>
          </cell>
          <cell r="F48" t="str">
            <v>易涛</v>
          </cell>
          <cell r="G48">
            <v>111</v>
          </cell>
          <cell r="H48" t="str">
            <v>央宗娜姆</v>
          </cell>
          <cell r="I48">
            <v>111</v>
          </cell>
          <cell r="J48" t="str">
            <v>曾佳瑶</v>
          </cell>
          <cell r="K48">
            <v>44</v>
          </cell>
          <cell r="L48" t="str">
            <v>赵建超</v>
          </cell>
          <cell r="M48">
            <v>48</v>
          </cell>
          <cell r="N48" t="str">
            <v>万饶</v>
          </cell>
          <cell r="O48">
            <v>68</v>
          </cell>
          <cell r="P48" t="str">
            <v>张弘</v>
          </cell>
          <cell r="Q48" t="str">
            <v>理科</v>
          </cell>
        </row>
        <row r="49">
          <cell r="A49" t="str">
            <v>513422200512231531</v>
          </cell>
          <cell r="B49">
            <v>9</v>
          </cell>
          <cell r="C49" t="str">
            <v>毛顺富</v>
          </cell>
          <cell r="D49">
            <v>479</v>
          </cell>
          <cell r="E49">
            <v>86</v>
          </cell>
          <cell r="F49" t="str">
            <v>肖锐</v>
          </cell>
          <cell r="G49">
            <v>93</v>
          </cell>
          <cell r="H49" t="str">
            <v>赵云川</v>
          </cell>
          <cell r="I49">
            <v>119</v>
          </cell>
          <cell r="J49" t="str">
            <v>彭丹</v>
          </cell>
          <cell r="K49">
            <v>50</v>
          </cell>
          <cell r="L49" t="str">
            <v>沈志霞</v>
          </cell>
          <cell r="M49">
            <v>58.5</v>
          </cell>
          <cell r="N49" t="str">
            <v>李荣鑫</v>
          </cell>
          <cell r="O49">
            <v>72.5</v>
          </cell>
          <cell r="P49" t="str">
            <v>张弘</v>
          </cell>
          <cell r="Q49" t="str">
            <v>理科</v>
          </cell>
        </row>
        <row r="50">
          <cell r="A50" t="str">
            <v>513422200210015817</v>
          </cell>
          <cell r="B50">
            <v>10</v>
          </cell>
          <cell r="C50" t="str">
            <v>陈志云</v>
          </cell>
          <cell r="D50">
            <v>479</v>
          </cell>
          <cell r="E50">
            <v>97</v>
          </cell>
          <cell r="F50" t="str">
            <v>岳子琦</v>
          </cell>
          <cell r="G50">
            <v>81</v>
          </cell>
          <cell r="H50" t="str">
            <v>刘宗林</v>
          </cell>
          <cell r="I50">
            <v>127</v>
          </cell>
          <cell r="J50" t="str">
            <v>拉初</v>
          </cell>
          <cell r="K50">
            <v>44.5</v>
          </cell>
          <cell r="L50" t="str">
            <v>王友春</v>
          </cell>
          <cell r="M50">
            <v>55</v>
          </cell>
          <cell r="N50" t="str">
            <v>叶小军</v>
          </cell>
          <cell r="O50">
            <v>74</v>
          </cell>
          <cell r="P50" t="str">
            <v>彭桦</v>
          </cell>
          <cell r="Q50" t="str">
            <v>理科</v>
          </cell>
        </row>
        <row r="51">
          <cell r="A51" t="str">
            <v>51342220000216421X</v>
          </cell>
          <cell r="B51">
            <v>11</v>
          </cell>
          <cell r="C51" t="str">
            <v>古玛次尔</v>
          </cell>
          <cell r="D51">
            <v>477</v>
          </cell>
          <cell r="E51">
            <v>109</v>
          </cell>
          <cell r="F51" t="str">
            <v>易涛</v>
          </cell>
          <cell r="G51">
            <v>88</v>
          </cell>
          <cell r="H51" t="str">
            <v>央宗娜姆</v>
          </cell>
          <cell r="I51">
            <v>101</v>
          </cell>
          <cell r="J51" t="str">
            <v>曾佳瑶</v>
          </cell>
          <cell r="K51">
            <v>44.5</v>
          </cell>
          <cell r="L51" t="str">
            <v>赵建超</v>
          </cell>
          <cell r="M51">
            <v>61</v>
          </cell>
          <cell r="N51" t="str">
            <v>万饶</v>
          </cell>
          <cell r="O51">
            <v>73</v>
          </cell>
          <cell r="P51" t="str">
            <v>张弘</v>
          </cell>
          <cell r="Q51" t="str">
            <v>理科</v>
          </cell>
        </row>
        <row r="52">
          <cell r="A52" t="str">
            <v>513422200305041911</v>
          </cell>
          <cell r="B52">
            <v>11</v>
          </cell>
          <cell r="C52" t="str">
            <v>伍金富</v>
          </cell>
          <cell r="D52">
            <v>477</v>
          </cell>
          <cell r="E52">
            <v>98</v>
          </cell>
          <cell r="F52" t="str">
            <v>易涛</v>
          </cell>
          <cell r="G52">
            <v>101</v>
          </cell>
          <cell r="H52" t="str">
            <v>央宗娜姆</v>
          </cell>
          <cell r="I52">
            <v>101</v>
          </cell>
          <cell r="J52" t="str">
            <v>曾佳瑶</v>
          </cell>
          <cell r="K52">
            <v>49.5</v>
          </cell>
          <cell r="L52" t="str">
            <v>赵建超</v>
          </cell>
          <cell r="M52">
            <v>61.5</v>
          </cell>
          <cell r="N52" t="str">
            <v>万饶</v>
          </cell>
          <cell r="O52">
            <v>65.5</v>
          </cell>
          <cell r="P52" t="str">
            <v>张弘</v>
          </cell>
          <cell r="Q52" t="str">
            <v>理科</v>
          </cell>
        </row>
        <row r="53">
          <cell r="A53" t="str">
            <v>513422200206092115</v>
          </cell>
          <cell r="B53">
            <v>10</v>
          </cell>
          <cell r="C53" t="str">
            <v>魏丛秋</v>
          </cell>
          <cell r="D53">
            <v>476</v>
          </cell>
          <cell r="E53">
            <v>101</v>
          </cell>
          <cell r="F53" t="str">
            <v>岳子琦</v>
          </cell>
          <cell r="G53">
            <v>106</v>
          </cell>
          <cell r="H53" t="str">
            <v>刘宗林</v>
          </cell>
          <cell r="I53">
            <v>88</v>
          </cell>
          <cell r="J53" t="str">
            <v>拉初</v>
          </cell>
          <cell r="K53">
            <v>33.5</v>
          </cell>
          <cell r="L53" t="str">
            <v>王友春</v>
          </cell>
          <cell r="M53">
            <v>73</v>
          </cell>
          <cell r="N53" t="str">
            <v>叶小军</v>
          </cell>
          <cell r="O53">
            <v>74.5</v>
          </cell>
          <cell r="P53" t="str">
            <v>彭桦</v>
          </cell>
          <cell r="Q53" t="str">
            <v>理科</v>
          </cell>
        </row>
        <row r="54">
          <cell r="A54" t="str">
            <v>513422200202082120</v>
          </cell>
          <cell r="B54">
            <v>10</v>
          </cell>
          <cell r="C54" t="str">
            <v>方帮荣</v>
          </cell>
          <cell r="D54">
            <v>471</v>
          </cell>
          <cell r="E54">
            <v>97</v>
          </cell>
          <cell r="F54" t="str">
            <v>岳子琦</v>
          </cell>
          <cell r="G54">
            <v>96</v>
          </cell>
          <cell r="H54" t="str">
            <v>刘宗林</v>
          </cell>
          <cell r="I54">
            <v>109</v>
          </cell>
          <cell r="J54" t="str">
            <v>拉初</v>
          </cell>
          <cell r="K54">
            <v>34.5</v>
          </cell>
          <cell r="L54" t="str">
            <v>王友春</v>
          </cell>
          <cell r="M54">
            <v>60.5</v>
          </cell>
          <cell r="N54" t="str">
            <v>叶小军</v>
          </cell>
          <cell r="O54">
            <v>73.5</v>
          </cell>
          <cell r="P54" t="str">
            <v>彭桦</v>
          </cell>
          <cell r="Q54" t="str">
            <v>理科</v>
          </cell>
        </row>
        <row r="55">
          <cell r="A55" t="str">
            <v>513422200304033610</v>
          </cell>
          <cell r="B55">
            <v>11</v>
          </cell>
          <cell r="C55" t="str">
            <v>付美强</v>
          </cell>
          <cell r="D55">
            <v>470</v>
          </cell>
          <cell r="E55">
            <v>97</v>
          </cell>
          <cell r="F55" t="str">
            <v>易涛</v>
          </cell>
          <cell r="G55">
            <v>89</v>
          </cell>
          <cell r="H55" t="str">
            <v>央宗娜姆</v>
          </cell>
          <cell r="I55">
            <v>111</v>
          </cell>
          <cell r="J55" t="str">
            <v>曾佳瑶</v>
          </cell>
          <cell r="K55">
            <v>40</v>
          </cell>
          <cell r="L55" t="str">
            <v>赵建超</v>
          </cell>
          <cell r="M55">
            <v>57.5</v>
          </cell>
          <cell r="N55" t="str">
            <v>万饶</v>
          </cell>
          <cell r="O55">
            <v>75.5</v>
          </cell>
          <cell r="P55" t="str">
            <v>张弘</v>
          </cell>
          <cell r="Q55" t="str">
            <v>理科</v>
          </cell>
        </row>
        <row r="56">
          <cell r="A56" t="str">
            <v>513422200406126025</v>
          </cell>
          <cell r="B56">
            <v>11</v>
          </cell>
          <cell r="C56" t="str">
            <v>央宗</v>
          </cell>
          <cell r="D56">
            <v>469</v>
          </cell>
          <cell r="E56">
            <v>88</v>
          </cell>
          <cell r="F56" t="str">
            <v>易涛</v>
          </cell>
          <cell r="G56">
            <v>87</v>
          </cell>
          <cell r="H56" t="str">
            <v>央宗娜姆</v>
          </cell>
          <cell r="I56">
            <v>116</v>
          </cell>
          <cell r="J56" t="str">
            <v>曾佳瑶</v>
          </cell>
          <cell r="K56">
            <v>46</v>
          </cell>
          <cell r="L56" t="str">
            <v>赵建超</v>
          </cell>
          <cell r="M56">
            <v>63</v>
          </cell>
          <cell r="N56" t="str">
            <v>万饶</v>
          </cell>
          <cell r="O56">
            <v>69</v>
          </cell>
          <cell r="P56" t="str">
            <v>张弘</v>
          </cell>
          <cell r="Q56" t="str">
            <v>理科</v>
          </cell>
        </row>
        <row r="57">
          <cell r="A57" t="str">
            <v>513422199909102126</v>
          </cell>
          <cell r="B57">
            <v>10</v>
          </cell>
          <cell r="C57" t="str">
            <v>王翠</v>
          </cell>
          <cell r="D57">
            <v>468</v>
          </cell>
          <cell r="E57">
            <v>103</v>
          </cell>
          <cell r="F57" t="str">
            <v>岳子琦</v>
          </cell>
          <cell r="G57">
            <v>93</v>
          </cell>
          <cell r="H57" t="str">
            <v>刘宗林</v>
          </cell>
          <cell r="I57">
            <v>111</v>
          </cell>
          <cell r="J57" t="str">
            <v>拉初</v>
          </cell>
          <cell r="K57">
            <v>39</v>
          </cell>
          <cell r="L57" t="str">
            <v>王友春</v>
          </cell>
          <cell r="M57">
            <v>57.5</v>
          </cell>
          <cell r="N57" t="str">
            <v>叶小军</v>
          </cell>
          <cell r="O57">
            <v>64.5</v>
          </cell>
          <cell r="P57" t="str">
            <v>彭桦</v>
          </cell>
          <cell r="Q57" t="str">
            <v>理科</v>
          </cell>
        </row>
        <row r="58">
          <cell r="A58" t="str">
            <v>513422200212064217</v>
          </cell>
          <cell r="B58">
            <v>10</v>
          </cell>
          <cell r="C58" t="str">
            <v>次仁杜基</v>
          </cell>
          <cell r="D58">
            <v>468</v>
          </cell>
          <cell r="E58">
            <v>81</v>
          </cell>
          <cell r="F58" t="str">
            <v>岳子琦</v>
          </cell>
          <cell r="G58">
            <v>102</v>
          </cell>
          <cell r="H58" t="str">
            <v>刘宗林</v>
          </cell>
          <cell r="I58">
            <v>106</v>
          </cell>
          <cell r="J58" t="str">
            <v>拉初</v>
          </cell>
          <cell r="K58">
            <v>40</v>
          </cell>
          <cell r="L58" t="str">
            <v>王友春</v>
          </cell>
          <cell r="M58">
            <v>59.5</v>
          </cell>
          <cell r="N58" t="str">
            <v>叶小军</v>
          </cell>
          <cell r="O58">
            <v>79.5</v>
          </cell>
          <cell r="P58" t="str">
            <v>彭桦</v>
          </cell>
          <cell r="Q58" t="str">
            <v>理科</v>
          </cell>
        </row>
        <row r="59">
          <cell r="A59" t="str">
            <v>513422200208132117</v>
          </cell>
          <cell r="B59">
            <v>9</v>
          </cell>
          <cell r="C59" t="str">
            <v>胡发兵</v>
          </cell>
          <cell r="D59">
            <v>465</v>
          </cell>
          <cell r="E59">
            <v>105</v>
          </cell>
          <cell r="F59" t="str">
            <v>肖锐</v>
          </cell>
          <cell r="G59">
            <v>100</v>
          </cell>
          <cell r="H59" t="str">
            <v>赵云川</v>
          </cell>
          <cell r="I59">
            <v>51</v>
          </cell>
          <cell r="J59" t="str">
            <v>彭丹</v>
          </cell>
          <cell r="K59">
            <v>51.5</v>
          </cell>
          <cell r="L59" t="str">
            <v>沈志霞</v>
          </cell>
          <cell r="M59">
            <v>74.5</v>
          </cell>
          <cell r="N59" t="str">
            <v>李荣鑫</v>
          </cell>
          <cell r="O59">
            <v>82.5</v>
          </cell>
          <cell r="P59" t="str">
            <v>张弘</v>
          </cell>
          <cell r="Q59" t="str">
            <v>理科</v>
          </cell>
        </row>
        <row r="60">
          <cell r="A60" t="str">
            <v>513422200307260018</v>
          </cell>
          <cell r="B60">
            <v>10</v>
          </cell>
          <cell r="C60" t="str">
            <v>偏初益西</v>
          </cell>
          <cell r="D60">
            <v>465</v>
          </cell>
          <cell r="E60">
            <v>95</v>
          </cell>
          <cell r="F60" t="str">
            <v>岳子琦</v>
          </cell>
          <cell r="G60">
            <v>114</v>
          </cell>
          <cell r="H60" t="str">
            <v>刘宗林</v>
          </cell>
          <cell r="I60">
            <v>71</v>
          </cell>
          <cell r="J60" t="str">
            <v>拉初</v>
          </cell>
          <cell r="K60">
            <v>66.5</v>
          </cell>
          <cell r="L60" t="str">
            <v>王友春</v>
          </cell>
          <cell r="M60">
            <v>55</v>
          </cell>
          <cell r="N60" t="str">
            <v>叶小军</v>
          </cell>
          <cell r="O60">
            <v>63.5</v>
          </cell>
          <cell r="P60" t="str">
            <v>彭桦</v>
          </cell>
          <cell r="Q60" t="str">
            <v>理科</v>
          </cell>
        </row>
        <row r="61">
          <cell r="A61" t="str">
            <v>513422200405162120</v>
          </cell>
          <cell r="B61">
            <v>10</v>
          </cell>
          <cell r="C61" t="str">
            <v>杨大青</v>
          </cell>
          <cell r="D61">
            <v>465</v>
          </cell>
          <cell r="E61">
            <v>93</v>
          </cell>
          <cell r="F61" t="str">
            <v>岳子琦</v>
          </cell>
          <cell r="G61">
            <v>103</v>
          </cell>
          <cell r="H61" t="str">
            <v>刘宗林</v>
          </cell>
          <cell r="I61">
            <v>119</v>
          </cell>
          <cell r="J61" t="str">
            <v>拉初</v>
          </cell>
          <cell r="K61">
            <v>32</v>
          </cell>
          <cell r="L61" t="str">
            <v>王友春</v>
          </cell>
          <cell r="M61">
            <v>52</v>
          </cell>
          <cell r="N61" t="str">
            <v>叶小军</v>
          </cell>
          <cell r="O61">
            <v>66</v>
          </cell>
          <cell r="P61" t="str">
            <v>彭桦</v>
          </cell>
          <cell r="Q61" t="str">
            <v>理科</v>
          </cell>
        </row>
        <row r="62">
          <cell r="A62" t="str">
            <v>51342220001201504X</v>
          </cell>
          <cell r="B62">
            <v>11</v>
          </cell>
          <cell r="C62" t="str">
            <v>次尔拉初</v>
          </cell>
          <cell r="D62">
            <v>465</v>
          </cell>
          <cell r="E62">
            <v>75</v>
          </cell>
          <cell r="F62" t="str">
            <v>易涛</v>
          </cell>
          <cell r="G62">
            <v>108</v>
          </cell>
          <cell r="H62" t="str">
            <v>央宗娜姆</v>
          </cell>
          <cell r="I62">
            <v>107</v>
          </cell>
          <cell r="J62" t="str">
            <v>曾佳瑶</v>
          </cell>
          <cell r="K62">
            <v>45</v>
          </cell>
          <cell r="L62" t="str">
            <v>赵建超</v>
          </cell>
          <cell r="M62">
            <v>54</v>
          </cell>
          <cell r="N62" t="str">
            <v>万饶</v>
          </cell>
          <cell r="O62">
            <v>76</v>
          </cell>
          <cell r="P62" t="str">
            <v>张弘</v>
          </cell>
          <cell r="Q62" t="str">
            <v>理科</v>
          </cell>
        </row>
        <row r="63">
          <cell r="A63" t="str">
            <v>513422200409060922</v>
          </cell>
          <cell r="B63">
            <v>10</v>
          </cell>
          <cell r="C63" t="str">
            <v>达瓦央宗</v>
          </cell>
          <cell r="D63">
            <v>464</v>
          </cell>
          <cell r="E63">
            <v>102</v>
          </cell>
          <cell r="F63" t="str">
            <v>岳子琦</v>
          </cell>
          <cell r="G63">
            <v>81</v>
          </cell>
          <cell r="H63" t="str">
            <v>刘宗林</v>
          </cell>
          <cell r="I63">
            <v>116</v>
          </cell>
          <cell r="J63" t="str">
            <v>拉初</v>
          </cell>
          <cell r="K63">
            <v>37.5</v>
          </cell>
          <cell r="L63" t="str">
            <v>王友春</v>
          </cell>
          <cell r="M63">
            <v>59</v>
          </cell>
          <cell r="N63" t="str">
            <v>叶小军</v>
          </cell>
          <cell r="O63">
            <v>68.5</v>
          </cell>
          <cell r="P63" t="str">
            <v>彭桦</v>
          </cell>
          <cell r="Q63" t="str">
            <v>理科</v>
          </cell>
        </row>
        <row r="64">
          <cell r="A64" t="str">
            <v>513422200401202519</v>
          </cell>
          <cell r="B64">
            <v>11</v>
          </cell>
          <cell r="C64" t="str">
            <v>毛健华</v>
          </cell>
          <cell r="D64">
            <v>461</v>
          </cell>
          <cell r="E64">
            <v>83</v>
          </cell>
          <cell r="F64" t="str">
            <v>易涛</v>
          </cell>
          <cell r="G64">
            <v>111</v>
          </cell>
          <cell r="H64" t="str">
            <v>央宗娜姆</v>
          </cell>
          <cell r="I64">
            <v>97</v>
          </cell>
          <cell r="J64" t="str">
            <v>曾佳瑶</v>
          </cell>
          <cell r="K64">
            <v>55.5</v>
          </cell>
          <cell r="L64" t="str">
            <v>赵建超</v>
          </cell>
          <cell r="M64">
            <v>53.5</v>
          </cell>
          <cell r="N64" t="str">
            <v>万饶</v>
          </cell>
          <cell r="O64">
            <v>60.5</v>
          </cell>
          <cell r="P64" t="str">
            <v>张弘</v>
          </cell>
          <cell r="Q64" t="str">
            <v>理科</v>
          </cell>
        </row>
        <row r="65">
          <cell r="A65" t="str">
            <v>513422200308203824</v>
          </cell>
          <cell r="B65">
            <v>7</v>
          </cell>
          <cell r="C65" t="str">
            <v>陈平美</v>
          </cell>
          <cell r="D65">
            <v>460</v>
          </cell>
          <cell r="E65">
            <v>102</v>
          </cell>
          <cell r="F65" t="str">
            <v>肖锐</v>
          </cell>
          <cell r="G65">
            <v>76</v>
          </cell>
          <cell r="H65" t="str">
            <v>邓国华</v>
          </cell>
          <cell r="I65">
            <v>132</v>
          </cell>
          <cell r="J65" t="str">
            <v>兰卡布尺</v>
          </cell>
          <cell r="K65">
            <v>32</v>
          </cell>
          <cell r="L65" t="str">
            <v>赵建超</v>
          </cell>
          <cell r="M65">
            <v>54</v>
          </cell>
          <cell r="N65" t="str">
            <v>李荣鑫</v>
          </cell>
          <cell r="O65">
            <v>64</v>
          </cell>
          <cell r="P65" t="str">
            <v>彭桦</v>
          </cell>
          <cell r="Q65" t="str">
            <v>理科</v>
          </cell>
        </row>
        <row r="66">
          <cell r="A66" t="str">
            <v>513422200311190016</v>
          </cell>
          <cell r="B66">
            <v>10</v>
          </cell>
          <cell r="C66" t="str">
            <v>嘉萨石佳</v>
          </cell>
          <cell r="D66">
            <v>460</v>
          </cell>
          <cell r="E66">
            <v>102</v>
          </cell>
          <cell r="F66" t="str">
            <v>岳子琦</v>
          </cell>
          <cell r="G66">
            <v>82</v>
          </cell>
          <cell r="H66" t="str">
            <v>刘宗林</v>
          </cell>
          <cell r="I66">
            <v>110</v>
          </cell>
          <cell r="J66" t="str">
            <v>拉初</v>
          </cell>
          <cell r="K66">
            <v>39.5</v>
          </cell>
          <cell r="L66" t="str">
            <v>王友春</v>
          </cell>
          <cell r="M66">
            <v>65</v>
          </cell>
          <cell r="N66" t="str">
            <v>叶小军</v>
          </cell>
          <cell r="O66">
            <v>61</v>
          </cell>
          <cell r="P66" t="str">
            <v>彭桦</v>
          </cell>
          <cell r="Q66" t="str">
            <v>理科</v>
          </cell>
        </row>
        <row r="67">
          <cell r="A67" t="str">
            <v>513422200110153825</v>
          </cell>
          <cell r="B67">
            <v>11</v>
          </cell>
          <cell r="C67" t="str">
            <v>扎西布池</v>
          </cell>
          <cell r="D67">
            <v>460</v>
          </cell>
          <cell r="E67">
            <v>96</v>
          </cell>
          <cell r="F67" t="str">
            <v>易涛</v>
          </cell>
          <cell r="G67">
            <v>92</v>
          </cell>
          <cell r="H67" t="str">
            <v>央宗娜姆</v>
          </cell>
          <cell r="I67">
            <v>132</v>
          </cell>
          <cell r="J67" t="str">
            <v>曾佳瑶</v>
          </cell>
          <cell r="K67">
            <v>43.5</v>
          </cell>
          <cell r="L67" t="str">
            <v>赵建超</v>
          </cell>
          <cell r="M67">
            <v>48.5</v>
          </cell>
          <cell r="N67" t="str">
            <v>万饶</v>
          </cell>
          <cell r="O67">
            <v>47.5</v>
          </cell>
          <cell r="P67" t="str">
            <v>张弘</v>
          </cell>
          <cell r="Q67" t="str">
            <v>理科</v>
          </cell>
        </row>
        <row r="68">
          <cell r="A68" t="str">
            <v>513422200301010018</v>
          </cell>
          <cell r="B68">
            <v>9</v>
          </cell>
          <cell r="C68" t="str">
            <v>车小军</v>
          </cell>
          <cell r="D68">
            <v>459</v>
          </cell>
          <cell r="E68">
            <v>98</v>
          </cell>
          <cell r="F68" t="str">
            <v>肖锐</v>
          </cell>
          <cell r="G68">
            <v>99</v>
          </cell>
          <cell r="H68" t="str">
            <v>赵云川</v>
          </cell>
          <cell r="I68">
            <v>80</v>
          </cell>
          <cell r="J68" t="str">
            <v>彭丹</v>
          </cell>
          <cell r="K68">
            <v>45.5</v>
          </cell>
          <cell r="L68" t="str">
            <v>沈志霞</v>
          </cell>
          <cell r="M68">
            <v>58</v>
          </cell>
          <cell r="N68" t="str">
            <v>李荣鑫</v>
          </cell>
          <cell r="O68">
            <v>87</v>
          </cell>
          <cell r="P68" t="str">
            <v>张弘</v>
          </cell>
          <cell r="Q68" t="str">
            <v>理科</v>
          </cell>
        </row>
        <row r="69">
          <cell r="A69" t="str">
            <v>513422200403251314</v>
          </cell>
          <cell r="B69">
            <v>9</v>
          </cell>
          <cell r="C69" t="str">
            <v>周强强</v>
          </cell>
          <cell r="D69">
            <v>458</v>
          </cell>
          <cell r="E69">
            <v>97</v>
          </cell>
          <cell r="F69" t="str">
            <v>肖锐</v>
          </cell>
          <cell r="G69">
            <v>102</v>
          </cell>
          <cell r="H69" t="str">
            <v>赵云川</v>
          </cell>
          <cell r="I69">
            <v>81</v>
          </cell>
          <cell r="J69" t="str">
            <v>彭丹</v>
          </cell>
          <cell r="K69">
            <v>37.5</v>
          </cell>
          <cell r="L69" t="str">
            <v>沈志霞</v>
          </cell>
          <cell r="M69">
            <v>79.5</v>
          </cell>
          <cell r="N69" t="str">
            <v>李荣鑫</v>
          </cell>
          <cell r="O69">
            <v>60.5</v>
          </cell>
          <cell r="P69" t="str">
            <v>张弘</v>
          </cell>
          <cell r="Q69" t="str">
            <v>理科</v>
          </cell>
        </row>
        <row r="70">
          <cell r="A70" t="str">
            <v>51342220040127212X</v>
          </cell>
          <cell r="B70">
            <v>10</v>
          </cell>
          <cell r="C70" t="str">
            <v>赵云霞</v>
          </cell>
          <cell r="D70">
            <v>458</v>
          </cell>
          <cell r="E70">
            <v>94</v>
          </cell>
          <cell r="F70" t="str">
            <v>岳子琦</v>
          </cell>
          <cell r="G70">
            <v>107</v>
          </cell>
          <cell r="H70" t="str">
            <v>刘宗林</v>
          </cell>
          <cell r="I70">
            <v>107</v>
          </cell>
          <cell r="J70" t="str">
            <v>拉初</v>
          </cell>
          <cell r="K70">
            <v>45.5</v>
          </cell>
          <cell r="L70" t="str">
            <v>王友春</v>
          </cell>
          <cell r="M70">
            <v>44</v>
          </cell>
          <cell r="N70" t="str">
            <v>叶小军</v>
          </cell>
          <cell r="O70">
            <v>60.5</v>
          </cell>
          <cell r="P70" t="str">
            <v>彭桦</v>
          </cell>
          <cell r="Q70" t="str">
            <v>理科</v>
          </cell>
        </row>
        <row r="71">
          <cell r="A71" t="str">
            <v>513422200004191115</v>
          </cell>
          <cell r="B71">
            <v>11</v>
          </cell>
          <cell r="C71" t="str">
            <v>吕建辉</v>
          </cell>
          <cell r="D71">
            <v>458</v>
          </cell>
          <cell r="E71">
            <v>94</v>
          </cell>
          <cell r="F71" t="str">
            <v>易涛</v>
          </cell>
          <cell r="G71">
            <v>88</v>
          </cell>
          <cell r="H71" t="str">
            <v>央宗娜姆</v>
          </cell>
          <cell r="I71">
            <v>117</v>
          </cell>
          <cell r="J71" t="str">
            <v>曾佳瑶</v>
          </cell>
          <cell r="K71">
            <v>37</v>
          </cell>
          <cell r="L71" t="str">
            <v>赵建超</v>
          </cell>
          <cell r="M71">
            <v>57</v>
          </cell>
          <cell r="N71" t="str">
            <v>万饶</v>
          </cell>
          <cell r="O71">
            <v>64.5</v>
          </cell>
          <cell r="P71" t="str">
            <v>张弘</v>
          </cell>
          <cell r="Q71" t="str">
            <v>理科</v>
          </cell>
        </row>
        <row r="72">
          <cell r="A72" t="str">
            <v>513422200211302922</v>
          </cell>
          <cell r="B72">
            <v>11</v>
          </cell>
          <cell r="C72" t="str">
            <v>黄寒霜</v>
          </cell>
          <cell r="D72">
            <v>458</v>
          </cell>
          <cell r="E72">
            <v>83</v>
          </cell>
          <cell r="F72" t="str">
            <v>易涛</v>
          </cell>
          <cell r="G72">
            <v>104</v>
          </cell>
          <cell r="H72" t="str">
            <v>央宗娜姆</v>
          </cell>
          <cell r="I72">
            <v>116</v>
          </cell>
          <cell r="J72" t="str">
            <v>曾佳瑶</v>
          </cell>
          <cell r="K72">
            <v>39</v>
          </cell>
          <cell r="L72" t="str">
            <v>赵建超</v>
          </cell>
          <cell r="M72">
            <v>47.5</v>
          </cell>
          <cell r="N72" t="str">
            <v>万饶</v>
          </cell>
          <cell r="O72">
            <v>68</v>
          </cell>
          <cell r="P72" t="str">
            <v>张弘</v>
          </cell>
          <cell r="Q72" t="str">
            <v>理科</v>
          </cell>
        </row>
        <row r="73">
          <cell r="A73" t="str">
            <v>51342220050108541X</v>
          </cell>
          <cell r="B73">
            <v>9</v>
          </cell>
          <cell r="C73" t="str">
            <v>鲁茸杜基</v>
          </cell>
          <cell r="D73">
            <v>457</v>
          </cell>
          <cell r="E73">
            <v>94</v>
          </cell>
          <cell r="F73" t="str">
            <v>肖锐</v>
          </cell>
          <cell r="G73">
            <v>97</v>
          </cell>
          <cell r="H73" t="str">
            <v>赵云川</v>
          </cell>
          <cell r="I73">
            <v>70</v>
          </cell>
          <cell r="J73" t="str">
            <v>彭丹</v>
          </cell>
          <cell r="K73">
            <v>65</v>
          </cell>
          <cell r="L73" t="str">
            <v>沈志霞</v>
          </cell>
          <cell r="M73">
            <v>59</v>
          </cell>
          <cell r="N73" t="str">
            <v>李荣鑫</v>
          </cell>
          <cell r="O73">
            <v>71.5</v>
          </cell>
          <cell r="P73" t="str">
            <v>张弘</v>
          </cell>
          <cell r="Q73" t="str">
            <v>理科</v>
          </cell>
        </row>
        <row r="74">
          <cell r="A74" t="str">
            <v>513422200302070311</v>
          </cell>
          <cell r="B74">
            <v>10</v>
          </cell>
          <cell r="C74" t="str">
            <v>张杰</v>
          </cell>
          <cell r="D74">
            <v>457</v>
          </cell>
          <cell r="E74">
            <v>86</v>
          </cell>
          <cell r="F74" t="str">
            <v>岳子琦</v>
          </cell>
          <cell r="G74">
            <v>96</v>
          </cell>
          <cell r="H74" t="str">
            <v>刘宗林</v>
          </cell>
          <cell r="I74">
            <v>99</v>
          </cell>
          <cell r="J74" t="str">
            <v>拉初</v>
          </cell>
          <cell r="K74">
            <v>42</v>
          </cell>
          <cell r="L74" t="str">
            <v>王友春</v>
          </cell>
          <cell r="M74">
            <v>63</v>
          </cell>
          <cell r="N74" t="str">
            <v>叶小军</v>
          </cell>
          <cell r="O74">
            <v>71</v>
          </cell>
          <cell r="P74" t="str">
            <v>彭桦</v>
          </cell>
          <cell r="Q74" t="str">
            <v>理科</v>
          </cell>
        </row>
        <row r="75">
          <cell r="A75" t="str">
            <v>513422200401152515</v>
          </cell>
          <cell r="B75">
            <v>9</v>
          </cell>
          <cell r="C75" t="str">
            <v>吴学刚</v>
          </cell>
          <cell r="D75">
            <v>456</v>
          </cell>
          <cell r="E75">
            <v>94</v>
          </cell>
          <cell r="F75" t="str">
            <v>肖锐</v>
          </cell>
          <cell r="G75">
            <v>90</v>
          </cell>
          <cell r="H75" t="str">
            <v>赵云川</v>
          </cell>
          <cell r="I75">
            <v>111</v>
          </cell>
          <cell r="J75" t="str">
            <v>彭丹</v>
          </cell>
          <cell r="K75">
            <v>43.5</v>
          </cell>
          <cell r="L75" t="str">
            <v>沈志霞</v>
          </cell>
          <cell r="M75">
            <v>53</v>
          </cell>
          <cell r="N75" t="str">
            <v>李荣鑫</v>
          </cell>
          <cell r="O75">
            <v>64.5</v>
          </cell>
          <cell r="P75" t="str">
            <v>张弘</v>
          </cell>
          <cell r="Q75" t="str">
            <v>理科</v>
          </cell>
        </row>
        <row r="76">
          <cell r="A76" t="str">
            <v>513422200403100049</v>
          </cell>
          <cell r="B76">
            <v>10</v>
          </cell>
          <cell r="C76" t="str">
            <v>马龙艳</v>
          </cell>
          <cell r="D76">
            <v>456</v>
          </cell>
          <cell r="E76">
            <v>87</v>
          </cell>
          <cell r="F76" t="str">
            <v>岳子琦</v>
          </cell>
          <cell r="G76">
            <v>97</v>
          </cell>
          <cell r="H76" t="str">
            <v>刘宗林</v>
          </cell>
          <cell r="I76">
            <v>109</v>
          </cell>
          <cell r="J76" t="str">
            <v>拉初</v>
          </cell>
          <cell r="K76">
            <v>35</v>
          </cell>
          <cell r="L76" t="str">
            <v>王友春</v>
          </cell>
          <cell r="M76">
            <v>52</v>
          </cell>
          <cell r="N76" t="str">
            <v>叶小军</v>
          </cell>
          <cell r="O76">
            <v>76</v>
          </cell>
          <cell r="P76" t="str">
            <v>彭桦</v>
          </cell>
          <cell r="Q76" t="str">
            <v>理科</v>
          </cell>
        </row>
        <row r="77">
          <cell r="A77" t="str">
            <v>513422200204061518</v>
          </cell>
          <cell r="B77">
            <v>9</v>
          </cell>
          <cell r="C77" t="str">
            <v>谭远强</v>
          </cell>
          <cell r="D77">
            <v>455</v>
          </cell>
          <cell r="E77">
            <v>85</v>
          </cell>
          <cell r="F77" t="str">
            <v>肖锐</v>
          </cell>
          <cell r="G77">
            <v>93</v>
          </cell>
          <cell r="H77" t="str">
            <v>赵云川</v>
          </cell>
          <cell r="I77">
            <v>100</v>
          </cell>
          <cell r="J77" t="str">
            <v>彭丹</v>
          </cell>
          <cell r="K77">
            <v>48</v>
          </cell>
          <cell r="L77" t="str">
            <v>沈志霞</v>
          </cell>
          <cell r="M77">
            <v>65.5</v>
          </cell>
          <cell r="N77" t="str">
            <v>李荣鑫</v>
          </cell>
          <cell r="O77">
            <v>63</v>
          </cell>
          <cell r="P77" t="str">
            <v>张弘</v>
          </cell>
          <cell r="Q77" t="str">
            <v>理科</v>
          </cell>
        </row>
        <row r="78">
          <cell r="A78" t="str">
            <v>513422200406010049</v>
          </cell>
          <cell r="B78">
            <v>11</v>
          </cell>
          <cell r="C78" t="str">
            <v>杨航</v>
          </cell>
          <cell r="D78">
            <v>455</v>
          </cell>
          <cell r="E78">
            <v>95</v>
          </cell>
          <cell r="F78" t="str">
            <v>易涛</v>
          </cell>
          <cell r="G78">
            <v>91</v>
          </cell>
          <cell r="H78" t="str">
            <v>央宗娜姆</v>
          </cell>
          <cell r="I78">
            <v>125</v>
          </cell>
          <cell r="J78" t="str">
            <v>曾佳瑶</v>
          </cell>
          <cell r="K78">
            <v>38</v>
          </cell>
          <cell r="L78" t="str">
            <v>赵建超</v>
          </cell>
          <cell r="M78">
            <v>53.5</v>
          </cell>
          <cell r="N78" t="str">
            <v>万饶</v>
          </cell>
          <cell r="O78">
            <v>52</v>
          </cell>
          <cell r="P78" t="str">
            <v>张弘</v>
          </cell>
          <cell r="Q78" t="str">
            <v>理科</v>
          </cell>
        </row>
        <row r="79">
          <cell r="A79" t="str">
            <v>513422200409282111</v>
          </cell>
          <cell r="B79">
            <v>11</v>
          </cell>
          <cell r="C79" t="str">
            <v>罗顺军</v>
          </cell>
          <cell r="D79">
            <v>454</v>
          </cell>
          <cell r="E79">
            <v>81</v>
          </cell>
          <cell r="F79" t="str">
            <v>易涛</v>
          </cell>
          <cell r="G79">
            <v>96</v>
          </cell>
          <cell r="H79" t="str">
            <v>央宗娜姆</v>
          </cell>
          <cell r="I79">
            <v>116</v>
          </cell>
          <cell r="J79" t="str">
            <v>曾佳瑶</v>
          </cell>
          <cell r="K79">
            <v>47</v>
          </cell>
          <cell r="L79" t="str">
            <v>赵建超</v>
          </cell>
          <cell r="M79">
            <v>52.5</v>
          </cell>
          <cell r="N79" t="str">
            <v>万饶</v>
          </cell>
          <cell r="O79">
            <v>61</v>
          </cell>
          <cell r="P79" t="str">
            <v>张弘</v>
          </cell>
          <cell r="Q79" t="str">
            <v>理科</v>
          </cell>
        </row>
        <row r="80">
          <cell r="A80" t="str">
            <v>513422200205082134</v>
          </cell>
          <cell r="B80">
            <v>9</v>
          </cell>
          <cell r="C80" t="str">
            <v>吕龙</v>
          </cell>
          <cell r="D80">
            <v>452</v>
          </cell>
          <cell r="E80">
            <v>73</v>
          </cell>
          <cell r="F80" t="str">
            <v>肖锐</v>
          </cell>
          <cell r="G80">
            <v>102</v>
          </cell>
          <cell r="H80" t="str">
            <v>赵云川</v>
          </cell>
          <cell r="I80">
            <v>85</v>
          </cell>
          <cell r="J80" t="str">
            <v>彭丹</v>
          </cell>
          <cell r="K80">
            <v>60</v>
          </cell>
          <cell r="L80" t="str">
            <v>沈志霞</v>
          </cell>
          <cell r="M80">
            <v>58</v>
          </cell>
          <cell r="N80" t="str">
            <v>李荣鑫</v>
          </cell>
          <cell r="O80">
            <v>74</v>
          </cell>
          <cell r="P80" t="str">
            <v>张弘</v>
          </cell>
          <cell r="Q80" t="str">
            <v>理科</v>
          </cell>
        </row>
        <row r="81">
          <cell r="A81" t="str">
            <v>513422200309170729</v>
          </cell>
          <cell r="B81">
            <v>10</v>
          </cell>
          <cell r="C81" t="str">
            <v>兰楠</v>
          </cell>
          <cell r="D81">
            <v>452</v>
          </cell>
          <cell r="E81">
            <v>104</v>
          </cell>
          <cell r="F81" t="str">
            <v>岳子琦</v>
          </cell>
          <cell r="G81">
            <v>71</v>
          </cell>
          <cell r="H81" t="str">
            <v>刘宗林</v>
          </cell>
          <cell r="I81">
            <v>111</v>
          </cell>
          <cell r="J81" t="str">
            <v>拉初</v>
          </cell>
          <cell r="K81">
            <v>36</v>
          </cell>
          <cell r="L81" t="str">
            <v>王友春</v>
          </cell>
          <cell r="M81">
            <v>56.5</v>
          </cell>
          <cell r="N81" t="str">
            <v>叶小军</v>
          </cell>
          <cell r="O81">
            <v>73</v>
          </cell>
          <cell r="P81" t="str">
            <v>彭桦</v>
          </cell>
          <cell r="Q81" t="str">
            <v>理科</v>
          </cell>
        </row>
        <row r="82">
          <cell r="A82" t="str">
            <v>513422200209010015</v>
          </cell>
          <cell r="B82">
            <v>9</v>
          </cell>
          <cell r="C82" t="str">
            <v>马海峰</v>
          </cell>
          <cell r="D82">
            <v>451</v>
          </cell>
          <cell r="E82">
            <v>72</v>
          </cell>
          <cell r="F82" t="str">
            <v>肖锐</v>
          </cell>
          <cell r="G82">
            <v>105</v>
          </cell>
          <cell r="H82" t="str">
            <v>赵云川</v>
          </cell>
          <cell r="I82">
            <v>98</v>
          </cell>
          <cell r="J82" t="str">
            <v>彭丹</v>
          </cell>
          <cell r="K82">
            <v>35</v>
          </cell>
          <cell r="L82" t="str">
            <v>沈志霞</v>
          </cell>
          <cell r="M82">
            <v>62</v>
          </cell>
          <cell r="N82" t="str">
            <v>李荣鑫</v>
          </cell>
          <cell r="O82">
            <v>78.5</v>
          </cell>
          <cell r="P82" t="str">
            <v>张弘</v>
          </cell>
          <cell r="Q82" t="str">
            <v>理科</v>
          </cell>
        </row>
        <row r="83">
          <cell r="A83" t="str">
            <v>513422200405010020</v>
          </cell>
          <cell r="B83">
            <v>10</v>
          </cell>
          <cell r="C83" t="str">
            <v>马文俊</v>
          </cell>
          <cell r="D83">
            <v>451</v>
          </cell>
          <cell r="E83">
            <v>90</v>
          </cell>
          <cell r="F83" t="str">
            <v>岳子琦</v>
          </cell>
          <cell r="G83">
            <v>83</v>
          </cell>
          <cell r="H83" t="str">
            <v>刘宗林</v>
          </cell>
          <cell r="I83">
            <v>111</v>
          </cell>
          <cell r="J83" t="str">
            <v>拉初</v>
          </cell>
          <cell r="K83">
            <v>36</v>
          </cell>
          <cell r="L83" t="str">
            <v>王友春</v>
          </cell>
          <cell r="M83">
            <v>56</v>
          </cell>
          <cell r="N83" t="str">
            <v>叶小军</v>
          </cell>
          <cell r="O83">
            <v>75</v>
          </cell>
          <cell r="P83" t="str">
            <v>彭桦</v>
          </cell>
          <cell r="Q83" t="str">
            <v>理科</v>
          </cell>
        </row>
        <row r="84">
          <cell r="A84" t="str">
            <v>51342220021207292X</v>
          </cell>
          <cell r="B84">
            <v>11</v>
          </cell>
          <cell r="C84" t="str">
            <v>唐康娇</v>
          </cell>
          <cell r="D84">
            <v>451</v>
          </cell>
          <cell r="E84">
            <v>94</v>
          </cell>
          <cell r="F84" t="str">
            <v>易涛</v>
          </cell>
          <cell r="G84">
            <v>105</v>
          </cell>
          <cell r="H84" t="str">
            <v>央宗娜姆</v>
          </cell>
          <cell r="I84">
            <v>100</v>
          </cell>
          <cell r="J84" t="str">
            <v>曾佳瑶</v>
          </cell>
          <cell r="K84">
            <v>29</v>
          </cell>
          <cell r="L84" t="str">
            <v>赵建超</v>
          </cell>
          <cell r="M84">
            <v>60</v>
          </cell>
          <cell r="N84" t="str">
            <v>万饶</v>
          </cell>
          <cell r="O84">
            <v>63</v>
          </cell>
          <cell r="P84" t="str">
            <v>张弘</v>
          </cell>
          <cell r="Q84" t="str">
            <v>理科</v>
          </cell>
        </row>
        <row r="85">
          <cell r="A85" t="str">
            <v>513422200306203628</v>
          </cell>
          <cell r="B85">
            <v>10</v>
          </cell>
          <cell r="C85" t="str">
            <v>吴进芹</v>
          </cell>
          <cell r="D85">
            <v>450</v>
          </cell>
          <cell r="E85">
            <v>107</v>
          </cell>
          <cell r="F85" t="str">
            <v>岳子琦</v>
          </cell>
          <cell r="G85">
            <v>66</v>
          </cell>
          <cell r="H85" t="str">
            <v>刘宗林</v>
          </cell>
          <cell r="I85">
            <v>117</v>
          </cell>
          <cell r="J85" t="str">
            <v>拉初</v>
          </cell>
          <cell r="K85">
            <v>34</v>
          </cell>
          <cell r="L85" t="str">
            <v>王友春</v>
          </cell>
          <cell r="M85">
            <v>55</v>
          </cell>
          <cell r="N85" t="str">
            <v>叶小军</v>
          </cell>
          <cell r="O85">
            <v>71</v>
          </cell>
          <cell r="P85" t="str">
            <v>彭桦</v>
          </cell>
          <cell r="Q85" t="str">
            <v>理科</v>
          </cell>
        </row>
        <row r="86">
          <cell r="A86" t="str">
            <v>513422200309234411</v>
          </cell>
          <cell r="B86">
            <v>11</v>
          </cell>
          <cell r="C86" t="str">
            <v>毛伍卡</v>
          </cell>
          <cell r="D86">
            <v>450</v>
          </cell>
          <cell r="E86">
            <v>99</v>
          </cell>
          <cell r="F86" t="str">
            <v>易涛</v>
          </cell>
          <cell r="G86">
            <v>92</v>
          </cell>
          <cell r="H86" t="str">
            <v>央宗娜姆</v>
          </cell>
          <cell r="I86">
            <v>79</v>
          </cell>
          <cell r="J86" t="str">
            <v>曾佳瑶</v>
          </cell>
          <cell r="K86">
            <v>61</v>
          </cell>
          <cell r="L86" t="str">
            <v>赵建超</v>
          </cell>
          <cell r="M86">
            <v>45</v>
          </cell>
          <cell r="N86" t="str">
            <v>万饶</v>
          </cell>
          <cell r="O86">
            <v>73.5</v>
          </cell>
          <cell r="P86" t="str">
            <v>张弘</v>
          </cell>
          <cell r="Q86" t="str">
            <v>理科</v>
          </cell>
        </row>
        <row r="87">
          <cell r="A87" t="str">
            <v>513422200210220917</v>
          </cell>
          <cell r="B87">
            <v>10</v>
          </cell>
          <cell r="C87" t="str">
            <v>陈岗</v>
          </cell>
          <cell r="D87">
            <v>449</v>
          </cell>
          <cell r="E87">
            <v>90</v>
          </cell>
          <cell r="F87" t="str">
            <v>岳子琦</v>
          </cell>
          <cell r="G87">
            <v>113</v>
          </cell>
          <cell r="H87" t="str">
            <v>刘宗林</v>
          </cell>
          <cell r="I87">
            <v>70</v>
          </cell>
          <cell r="J87" t="str">
            <v>拉初</v>
          </cell>
          <cell r="K87">
            <v>54</v>
          </cell>
          <cell r="L87" t="str">
            <v>王友春</v>
          </cell>
          <cell r="M87">
            <v>45</v>
          </cell>
          <cell r="N87" t="str">
            <v>叶小军</v>
          </cell>
          <cell r="O87">
            <v>77</v>
          </cell>
          <cell r="P87" t="str">
            <v>彭桦</v>
          </cell>
          <cell r="Q87" t="str">
            <v>理科</v>
          </cell>
        </row>
        <row r="88">
          <cell r="A88" t="str">
            <v>513422200001181114</v>
          </cell>
          <cell r="B88">
            <v>8</v>
          </cell>
          <cell r="C88" t="str">
            <v>吕尔地</v>
          </cell>
          <cell r="D88">
            <v>448</v>
          </cell>
          <cell r="E88">
            <v>95</v>
          </cell>
          <cell r="F88" t="str">
            <v>岳子琦</v>
          </cell>
          <cell r="G88">
            <v>105</v>
          </cell>
          <cell r="H88" t="str">
            <v>邓国华</v>
          </cell>
          <cell r="I88">
            <v>94</v>
          </cell>
          <cell r="J88" t="str">
            <v>曾佳瑶</v>
          </cell>
          <cell r="K88">
            <v>35.5</v>
          </cell>
          <cell r="L88" t="str">
            <v>王友春</v>
          </cell>
          <cell r="M88">
            <v>50</v>
          </cell>
          <cell r="N88" t="str">
            <v>万饶</v>
          </cell>
          <cell r="O88">
            <v>68</v>
          </cell>
          <cell r="P88" t="str">
            <v>彭桦</v>
          </cell>
          <cell r="Q88" t="str">
            <v>理科</v>
          </cell>
        </row>
        <row r="89">
          <cell r="A89" t="str">
            <v>513422200401240013</v>
          </cell>
          <cell r="B89">
            <v>9</v>
          </cell>
          <cell r="C89" t="str">
            <v>张方涛</v>
          </cell>
          <cell r="D89">
            <v>448</v>
          </cell>
          <cell r="E89">
            <v>94</v>
          </cell>
          <cell r="F89" t="str">
            <v>肖锐</v>
          </cell>
          <cell r="G89">
            <v>107</v>
          </cell>
          <cell r="H89" t="str">
            <v>赵云川</v>
          </cell>
          <cell r="I89">
            <v>97</v>
          </cell>
          <cell r="J89" t="str">
            <v>彭丹</v>
          </cell>
          <cell r="K89">
            <v>23.5</v>
          </cell>
          <cell r="L89" t="str">
            <v>沈志霞</v>
          </cell>
          <cell r="M89">
            <v>59.5</v>
          </cell>
          <cell r="N89" t="str">
            <v>李荣鑫</v>
          </cell>
          <cell r="O89">
            <v>66.5</v>
          </cell>
          <cell r="P89" t="str">
            <v>张弘</v>
          </cell>
          <cell r="Q89" t="str">
            <v>理科</v>
          </cell>
        </row>
        <row r="90">
          <cell r="A90" t="str">
            <v>513422200201152916</v>
          </cell>
          <cell r="B90">
            <v>9</v>
          </cell>
          <cell r="C90" t="str">
            <v>苟勇才</v>
          </cell>
          <cell r="D90">
            <v>448</v>
          </cell>
          <cell r="E90">
            <v>90</v>
          </cell>
          <cell r="F90" t="str">
            <v>肖锐</v>
          </cell>
          <cell r="G90">
            <v>82</v>
          </cell>
          <cell r="H90" t="str">
            <v>赵云川</v>
          </cell>
          <cell r="I90">
            <v>101</v>
          </cell>
          <cell r="J90" t="str">
            <v>彭丹</v>
          </cell>
          <cell r="K90">
            <v>35.5</v>
          </cell>
          <cell r="L90" t="str">
            <v>沈志霞</v>
          </cell>
          <cell r="M90">
            <v>63.5</v>
          </cell>
          <cell r="N90" t="str">
            <v>李荣鑫</v>
          </cell>
          <cell r="O90">
            <v>76</v>
          </cell>
          <cell r="P90" t="str">
            <v>张弘</v>
          </cell>
          <cell r="Q90" t="str">
            <v>理科</v>
          </cell>
        </row>
        <row r="91">
          <cell r="A91" t="str">
            <v>513422200211271329</v>
          </cell>
          <cell r="B91">
            <v>11</v>
          </cell>
          <cell r="C91" t="str">
            <v>马红英</v>
          </cell>
          <cell r="D91">
            <v>447</v>
          </cell>
          <cell r="E91">
            <v>98</v>
          </cell>
          <cell r="F91" t="str">
            <v>易涛</v>
          </cell>
          <cell r="G91">
            <v>94</v>
          </cell>
          <cell r="H91" t="str">
            <v>央宗娜姆</v>
          </cell>
          <cell r="I91">
            <v>124</v>
          </cell>
          <cell r="J91" t="str">
            <v>曾佳瑶</v>
          </cell>
          <cell r="K91">
            <v>38.5</v>
          </cell>
          <cell r="L91" t="str">
            <v>赵建超</v>
          </cell>
          <cell r="M91">
            <v>42</v>
          </cell>
          <cell r="N91" t="str">
            <v>万饶</v>
          </cell>
          <cell r="O91">
            <v>50</v>
          </cell>
          <cell r="P91" t="str">
            <v>张弘</v>
          </cell>
          <cell r="Q91" t="str">
            <v>理科</v>
          </cell>
        </row>
        <row r="92">
          <cell r="A92" t="str">
            <v>513422200010102510</v>
          </cell>
          <cell r="B92">
            <v>7</v>
          </cell>
          <cell r="C92" t="str">
            <v>熊小同</v>
          </cell>
          <cell r="D92">
            <v>445</v>
          </cell>
          <cell r="E92">
            <v>95</v>
          </cell>
          <cell r="F92" t="str">
            <v>肖锐</v>
          </cell>
          <cell r="G92">
            <v>92</v>
          </cell>
          <cell r="H92" t="str">
            <v>邓国华</v>
          </cell>
          <cell r="I92">
            <v>92</v>
          </cell>
          <cell r="J92" t="str">
            <v>兰卡布尺</v>
          </cell>
          <cell r="K92">
            <v>42</v>
          </cell>
          <cell r="L92" t="str">
            <v>赵建超</v>
          </cell>
          <cell r="M92">
            <v>46</v>
          </cell>
          <cell r="N92" t="str">
            <v>李荣鑫</v>
          </cell>
          <cell r="O92">
            <v>77.5</v>
          </cell>
          <cell r="P92" t="str">
            <v>彭桦</v>
          </cell>
          <cell r="Q92" t="str">
            <v>理科</v>
          </cell>
        </row>
        <row r="93">
          <cell r="A93" t="str">
            <v>511524200405035777</v>
          </cell>
          <cell r="B93">
            <v>10</v>
          </cell>
          <cell r="C93" t="str">
            <v>黄宇</v>
          </cell>
          <cell r="D93">
            <v>445</v>
          </cell>
          <cell r="E93">
            <v>92</v>
          </cell>
          <cell r="F93" t="str">
            <v>岳子琦</v>
          </cell>
          <cell r="G93">
            <v>82</v>
          </cell>
          <cell r="H93" t="str">
            <v>刘宗林</v>
          </cell>
          <cell r="I93">
            <v>80</v>
          </cell>
          <cell r="J93" t="str">
            <v>拉初</v>
          </cell>
          <cell r="K93">
            <v>49</v>
          </cell>
          <cell r="L93" t="str">
            <v>王友春</v>
          </cell>
          <cell r="M93">
            <v>67</v>
          </cell>
          <cell r="N93" t="str">
            <v>叶小军</v>
          </cell>
          <cell r="O93">
            <v>75</v>
          </cell>
          <cell r="P93" t="str">
            <v>彭桦</v>
          </cell>
          <cell r="Q93" t="str">
            <v>理科</v>
          </cell>
        </row>
        <row r="94">
          <cell r="A94" t="str">
            <v>513433200204307310</v>
          </cell>
          <cell r="B94">
            <v>10</v>
          </cell>
          <cell r="C94" t="str">
            <v>李开云</v>
          </cell>
          <cell r="D94">
            <v>444</v>
          </cell>
          <cell r="E94">
            <v>89</v>
          </cell>
          <cell r="F94" t="str">
            <v>岳子琦</v>
          </cell>
          <cell r="G94">
            <v>104</v>
          </cell>
          <cell r="H94" t="str">
            <v>刘宗林</v>
          </cell>
          <cell r="I94">
            <v>93</v>
          </cell>
          <cell r="J94" t="str">
            <v>拉初</v>
          </cell>
          <cell r="K94">
            <v>37.5</v>
          </cell>
          <cell r="L94" t="str">
            <v>王友春</v>
          </cell>
          <cell r="M94">
            <v>45</v>
          </cell>
          <cell r="N94" t="str">
            <v>叶小军</v>
          </cell>
          <cell r="O94">
            <v>75</v>
          </cell>
          <cell r="P94" t="str">
            <v>彭桦</v>
          </cell>
          <cell r="Q94" t="str">
            <v>理科</v>
          </cell>
        </row>
        <row r="95">
          <cell r="A95" t="str">
            <v>513422200501056619</v>
          </cell>
          <cell r="B95">
            <v>10</v>
          </cell>
          <cell r="C95" t="str">
            <v>韩永康</v>
          </cell>
          <cell r="D95">
            <v>444</v>
          </cell>
          <cell r="E95">
            <v>98</v>
          </cell>
          <cell r="F95" t="str">
            <v>岳子琦</v>
          </cell>
          <cell r="G95">
            <v>76</v>
          </cell>
          <cell r="H95" t="str">
            <v>刘宗林</v>
          </cell>
          <cell r="I95">
            <v>106</v>
          </cell>
          <cell r="J95" t="str">
            <v>拉初</v>
          </cell>
          <cell r="K95">
            <v>47</v>
          </cell>
          <cell r="L95" t="str">
            <v>王友春</v>
          </cell>
          <cell r="M95">
            <v>48.5</v>
          </cell>
          <cell r="N95" t="str">
            <v>叶小军</v>
          </cell>
          <cell r="O95">
            <v>68.5</v>
          </cell>
          <cell r="P95" t="str">
            <v>彭桦</v>
          </cell>
          <cell r="Q95" t="str">
            <v>理科</v>
          </cell>
        </row>
        <row r="96">
          <cell r="A96" t="str">
            <v>513422200402070722</v>
          </cell>
          <cell r="B96">
            <v>11</v>
          </cell>
          <cell r="C96" t="str">
            <v>汪岚</v>
          </cell>
          <cell r="D96">
            <v>444</v>
          </cell>
          <cell r="E96">
            <v>108</v>
          </cell>
          <cell r="F96" t="str">
            <v>易涛</v>
          </cell>
          <cell r="G96">
            <v>81</v>
          </cell>
          <cell r="H96" t="str">
            <v>央宗娜姆</v>
          </cell>
          <cell r="I96">
            <v>108</v>
          </cell>
          <cell r="J96" t="str">
            <v>曾佳瑶</v>
          </cell>
          <cell r="K96">
            <v>30</v>
          </cell>
          <cell r="L96" t="str">
            <v>赵建超</v>
          </cell>
          <cell r="M96">
            <v>53</v>
          </cell>
          <cell r="N96" t="str">
            <v>万饶</v>
          </cell>
          <cell r="O96">
            <v>64</v>
          </cell>
          <cell r="P96" t="str">
            <v>张弘</v>
          </cell>
          <cell r="Q96" t="str">
            <v>理科</v>
          </cell>
        </row>
        <row r="97">
          <cell r="A97" t="str">
            <v>513422200401166415</v>
          </cell>
          <cell r="B97">
            <v>6</v>
          </cell>
          <cell r="C97" t="str">
            <v>苏朗多丁</v>
          </cell>
          <cell r="D97">
            <v>443</v>
          </cell>
          <cell r="E97">
            <v>99</v>
          </cell>
          <cell r="F97" t="str">
            <v>易涛</v>
          </cell>
          <cell r="G97">
            <v>116</v>
          </cell>
          <cell r="H97" t="str">
            <v>央宗娜姆</v>
          </cell>
          <cell r="I97">
            <v>68</v>
          </cell>
          <cell r="J97" t="str">
            <v>兰卡布尺</v>
          </cell>
          <cell r="K97">
            <v>43.5</v>
          </cell>
          <cell r="L97" t="str">
            <v>沈志霞</v>
          </cell>
          <cell r="M97">
            <v>52</v>
          </cell>
          <cell r="N97" t="str">
            <v>叶小军</v>
          </cell>
          <cell r="O97">
            <v>64</v>
          </cell>
          <cell r="P97" t="str">
            <v>张弘</v>
          </cell>
          <cell r="Q97" t="str">
            <v>理科</v>
          </cell>
        </row>
        <row r="98">
          <cell r="A98" t="str">
            <v>513422200210050313</v>
          </cell>
          <cell r="B98">
            <v>9</v>
          </cell>
          <cell r="C98" t="str">
            <v>张安宇</v>
          </cell>
          <cell r="D98">
            <v>443</v>
          </cell>
          <cell r="E98">
            <v>85</v>
          </cell>
          <cell r="F98" t="str">
            <v>肖锐</v>
          </cell>
          <cell r="G98">
            <v>102</v>
          </cell>
          <cell r="H98" t="str">
            <v>赵云川</v>
          </cell>
          <cell r="I98">
            <v>79</v>
          </cell>
          <cell r="J98" t="str">
            <v>彭丹</v>
          </cell>
          <cell r="K98">
            <v>47</v>
          </cell>
          <cell r="L98" t="str">
            <v>沈志霞</v>
          </cell>
          <cell r="M98">
            <v>67</v>
          </cell>
          <cell r="N98" t="str">
            <v>李荣鑫</v>
          </cell>
          <cell r="O98">
            <v>63</v>
          </cell>
          <cell r="P98" t="str">
            <v>张弘</v>
          </cell>
          <cell r="Q98" t="str">
            <v>理科</v>
          </cell>
        </row>
        <row r="99">
          <cell r="A99" t="str">
            <v>513422200301190012</v>
          </cell>
          <cell r="B99">
            <v>9</v>
          </cell>
          <cell r="C99" t="str">
            <v>马晓宇</v>
          </cell>
          <cell r="D99">
            <v>443</v>
          </cell>
          <cell r="E99">
            <v>88</v>
          </cell>
          <cell r="F99" t="str">
            <v>肖锐</v>
          </cell>
          <cell r="G99">
            <v>106</v>
          </cell>
          <cell r="H99" t="str">
            <v>赵云川</v>
          </cell>
          <cell r="I99">
            <v>94</v>
          </cell>
          <cell r="J99" t="str">
            <v>彭丹</v>
          </cell>
          <cell r="K99">
            <v>50</v>
          </cell>
          <cell r="L99" t="str">
            <v>沈志霞</v>
          </cell>
          <cell r="M99">
            <v>51</v>
          </cell>
          <cell r="N99" t="str">
            <v>李荣鑫</v>
          </cell>
          <cell r="O99">
            <v>53.5</v>
          </cell>
          <cell r="P99" t="str">
            <v>张弘</v>
          </cell>
          <cell r="Q99" t="str">
            <v>理科</v>
          </cell>
        </row>
        <row r="100">
          <cell r="A100" t="str">
            <v>513422200312185024</v>
          </cell>
          <cell r="B100">
            <v>9</v>
          </cell>
          <cell r="C100" t="str">
            <v>波者美</v>
          </cell>
          <cell r="D100">
            <v>443</v>
          </cell>
          <cell r="E100">
            <v>88</v>
          </cell>
          <cell r="F100" t="str">
            <v>肖锐</v>
          </cell>
          <cell r="G100">
            <v>86</v>
          </cell>
          <cell r="H100" t="str">
            <v>赵云川</v>
          </cell>
          <cell r="I100">
            <v>119</v>
          </cell>
          <cell r="J100" t="str">
            <v>彭丹</v>
          </cell>
          <cell r="K100">
            <v>18</v>
          </cell>
          <cell r="L100" t="str">
            <v>沈志霞</v>
          </cell>
          <cell r="M100">
            <v>59.5</v>
          </cell>
          <cell r="N100" t="str">
            <v>李荣鑫</v>
          </cell>
          <cell r="O100">
            <v>72.5</v>
          </cell>
          <cell r="P100" t="str">
            <v>张弘</v>
          </cell>
          <cell r="Q100" t="str">
            <v>理科</v>
          </cell>
        </row>
        <row r="101">
          <cell r="A101" t="str">
            <v>513422200102092129</v>
          </cell>
          <cell r="B101">
            <v>11</v>
          </cell>
          <cell r="C101" t="str">
            <v>吕少英</v>
          </cell>
          <cell r="D101">
            <v>443</v>
          </cell>
          <cell r="E101">
            <v>89</v>
          </cell>
          <cell r="F101" t="str">
            <v>易涛</v>
          </cell>
          <cell r="G101">
            <v>94</v>
          </cell>
          <cell r="H101" t="str">
            <v>央宗娜姆</v>
          </cell>
          <cell r="I101">
            <v>119</v>
          </cell>
          <cell r="J101" t="str">
            <v>曾佳瑶</v>
          </cell>
          <cell r="K101">
            <v>28.5</v>
          </cell>
          <cell r="L101" t="str">
            <v>赵建超</v>
          </cell>
          <cell r="M101">
            <v>55</v>
          </cell>
          <cell r="N101" t="str">
            <v>万饶</v>
          </cell>
          <cell r="O101">
            <v>57.5</v>
          </cell>
          <cell r="P101" t="str">
            <v>张弘</v>
          </cell>
          <cell r="Q101" t="str">
            <v>理科</v>
          </cell>
        </row>
        <row r="102">
          <cell r="A102" t="str">
            <v>51342220031102291X</v>
          </cell>
          <cell r="B102">
            <v>6</v>
          </cell>
          <cell r="C102" t="str">
            <v>朱茂发</v>
          </cell>
          <cell r="D102">
            <v>442</v>
          </cell>
          <cell r="E102">
            <v>87</v>
          </cell>
          <cell r="F102" t="str">
            <v>易涛</v>
          </cell>
          <cell r="G102">
            <v>106</v>
          </cell>
          <cell r="H102" t="str">
            <v>央宗娜姆</v>
          </cell>
          <cell r="I102">
            <v>77</v>
          </cell>
          <cell r="J102" t="str">
            <v>兰卡布尺</v>
          </cell>
          <cell r="K102">
            <v>41</v>
          </cell>
          <cell r="L102" t="str">
            <v>沈志霞</v>
          </cell>
          <cell r="M102">
            <v>66.5</v>
          </cell>
          <cell r="N102" t="str">
            <v>叶小军</v>
          </cell>
          <cell r="O102">
            <v>64</v>
          </cell>
          <cell r="P102" t="str">
            <v>张弘</v>
          </cell>
          <cell r="Q102" t="str">
            <v>理科</v>
          </cell>
        </row>
        <row r="103">
          <cell r="A103" t="str">
            <v>513422200507103842</v>
          </cell>
          <cell r="B103">
            <v>11</v>
          </cell>
          <cell r="C103" t="str">
            <v>吴道恩</v>
          </cell>
          <cell r="D103">
            <v>442</v>
          </cell>
          <cell r="E103">
            <v>96</v>
          </cell>
          <cell r="F103" t="str">
            <v>易涛</v>
          </cell>
          <cell r="G103">
            <v>90</v>
          </cell>
          <cell r="H103" t="str">
            <v>央宗娜姆</v>
          </cell>
          <cell r="I103">
            <v>116</v>
          </cell>
          <cell r="J103" t="str">
            <v>曾佳瑶</v>
          </cell>
          <cell r="K103">
            <v>26.5</v>
          </cell>
          <cell r="L103" t="str">
            <v>赵建超</v>
          </cell>
          <cell r="M103">
            <v>46</v>
          </cell>
          <cell r="N103" t="str">
            <v>万饶</v>
          </cell>
          <cell r="O103">
            <v>67.5</v>
          </cell>
          <cell r="P103" t="str">
            <v>张弘</v>
          </cell>
          <cell r="Q103" t="str">
            <v>理科</v>
          </cell>
        </row>
        <row r="104">
          <cell r="A104" t="str">
            <v>51342220020405211X</v>
          </cell>
          <cell r="B104">
            <v>7</v>
          </cell>
          <cell r="C104" t="str">
            <v>李生槐</v>
          </cell>
          <cell r="D104">
            <v>441</v>
          </cell>
          <cell r="E104">
            <v>93</v>
          </cell>
          <cell r="F104" t="str">
            <v>肖锐</v>
          </cell>
          <cell r="G104">
            <v>105</v>
          </cell>
          <cell r="H104" t="str">
            <v>邓国华</v>
          </cell>
          <cell r="I104">
            <v>51</v>
          </cell>
          <cell r="J104" t="str">
            <v>兰卡布尺</v>
          </cell>
          <cell r="K104">
            <v>58</v>
          </cell>
          <cell r="L104" t="str">
            <v>赵建超</v>
          </cell>
          <cell r="M104">
            <v>56</v>
          </cell>
          <cell r="N104" t="str">
            <v>李荣鑫</v>
          </cell>
          <cell r="O104">
            <v>77.5</v>
          </cell>
          <cell r="P104" t="str">
            <v>彭桦</v>
          </cell>
          <cell r="Q104" t="str">
            <v>理科</v>
          </cell>
        </row>
        <row r="105">
          <cell r="A105" t="str">
            <v>513423200308010017</v>
          </cell>
          <cell r="B105">
            <v>9</v>
          </cell>
          <cell r="C105" t="str">
            <v>伍永平</v>
          </cell>
          <cell r="D105">
            <v>441</v>
          </cell>
          <cell r="E105">
            <v>78</v>
          </cell>
          <cell r="F105" t="str">
            <v>肖锐</v>
          </cell>
          <cell r="G105">
            <v>105</v>
          </cell>
          <cell r="H105" t="str">
            <v>赵云川</v>
          </cell>
          <cell r="I105">
            <v>94</v>
          </cell>
          <cell r="J105" t="str">
            <v>彭丹</v>
          </cell>
          <cell r="K105">
            <v>48.5</v>
          </cell>
          <cell r="L105" t="str">
            <v>沈志霞</v>
          </cell>
          <cell r="M105">
            <v>49.5</v>
          </cell>
          <cell r="N105" t="str">
            <v>李荣鑫</v>
          </cell>
          <cell r="O105">
            <v>65.5</v>
          </cell>
          <cell r="P105" t="str">
            <v>张弘</v>
          </cell>
          <cell r="Q105" t="str">
            <v>理科</v>
          </cell>
        </row>
        <row r="106">
          <cell r="A106" t="str">
            <v>513422200307066629</v>
          </cell>
          <cell r="B106">
            <v>10</v>
          </cell>
          <cell r="C106" t="str">
            <v>董建英</v>
          </cell>
          <cell r="D106">
            <v>441</v>
          </cell>
          <cell r="E106">
            <v>91</v>
          </cell>
          <cell r="F106" t="str">
            <v>岳子琦</v>
          </cell>
          <cell r="G106">
            <v>84</v>
          </cell>
          <cell r="H106" t="str">
            <v>刘宗林</v>
          </cell>
          <cell r="I106">
            <v>124</v>
          </cell>
          <cell r="J106" t="str">
            <v>拉初</v>
          </cell>
          <cell r="K106">
            <v>36</v>
          </cell>
          <cell r="L106" t="str">
            <v>王友春</v>
          </cell>
          <cell r="M106">
            <v>41.5</v>
          </cell>
          <cell r="N106" t="str">
            <v>叶小军</v>
          </cell>
          <cell r="O106">
            <v>64</v>
          </cell>
          <cell r="P106" t="str">
            <v>彭桦</v>
          </cell>
          <cell r="Q106" t="str">
            <v>理科</v>
          </cell>
        </row>
        <row r="107">
          <cell r="A107" t="str">
            <v>513422200310270321</v>
          </cell>
          <cell r="B107">
            <v>10</v>
          </cell>
          <cell r="C107" t="str">
            <v>马碧云</v>
          </cell>
          <cell r="D107">
            <v>441</v>
          </cell>
          <cell r="E107">
            <v>95</v>
          </cell>
          <cell r="F107" t="str">
            <v>岳子琦</v>
          </cell>
          <cell r="G107">
            <v>94</v>
          </cell>
          <cell r="H107" t="str">
            <v>刘宗林</v>
          </cell>
          <cell r="I107">
            <v>104</v>
          </cell>
          <cell r="J107" t="str">
            <v>拉初</v>
          </cell>
          <cell r="K107">
            <v>35</v>
          </cell>
          <cell r="L107" t="str">
            <v>王友春</v>
          </cell>
          <cell r="M107">
            <v>45.5</v>
          </cell>
          <cell r="N107" t="str">
            <v>叶小军</v>
          </cell>
          <cell r="O107">
            <v>67</v>
          </cell>
          <cell r="P107" t="str">
            <v>彭桦</v>
          </cell>
          <cell r="Q107" t="str">
            <v>理科</v>
          </cell>
        </row>
        <row r="108">
          <cell r="A108" t="str">
            <v>513422200404120033</v>
          </cell>
          <cell r="B108">
            <v>9</v>
          </cell>
          <cell r="C108" t="str">
            <v>黄文新</v>
          </cell>
          <cell r="D108">
            <v>439</v>
          </cell>
          <cell r="E108">
            <v>101</v>
          </cell>
          <cell r="F108" t="str">
            <v>肖锐</v>
          </cell>
          <cell r="G108">
            <v>89</v>
          </cell>
          <cell r="H108" t="str">
            <v>赵云川</v>
          </cell>
          <cell r="I108">
            <v>89</v>
          </cell>
          <cell r="J108" t="str">
            <v>彭丹</v>
          </cell>
          <cell r="K108">
            <v>25.5</v>
          </cell>
          <cell r="L108" t="str">
            <v>沈志霞</v>
          </cell>
          <cell r="M108">
            <v>67.5</v>
          </cell>
          <cell r="N108" t="str">
            <v>李荣鑫</v>
          </cell>
          <cell r="O108">
            <v>66.5</v>
          </cell>
          <cell r="P108" t="str">
            <v>张弘</v>
          </cell>
          <cell r="Q108" t="str">
            <v>理科</v>
          </cell>
        </row>
        <row r="109">
          <cell r="A109" t="str">
            <v>513422200310050919</v>
          </cell>
          <cell r="B109">
            <v>10</v>
          </cell>
          <cell r="C109" t="str">
            <v>谭金卓</v>
          </cell>
          <cell r="D109">
            <v>438</v>
          </cell>
          <cell r="E109">
            <v>91</v>
          </cell>
          <cell r="F109" t="str">
            <v>岳子琦</v>
          </cell>
          <cell r="G109">
            <v>90</v>
          </cell>
          <cell r="H109" t="str">
            <v>刘宗林</v>
          </cell>
          <cell r="I109">
            <v>85</v>
          </cell>
          <cell r="J109" t="str">
            <v>拉初</v>
          </cell>
          <cell r="K109">
            <v>47.5</v>
          </cell>
          <cell r="L109" t="str">
            <v>王友春</v>
          </cell>
          <cell r="M109">
            <v>61</v>
          </cell>
          <cell r="N109" t="str">
            <v>叶小军</v>
          </cell>
          <cell r="O109">
            <v>63.5</v>
          </cell>
          <cell r="P109" t="str">
            <v>彭桦</v>
          </cell>
          <cell r="Q109" t="str">
            <v>理科</v>
          </cell>
        </row>
        <row r="110">
          <cell r="A110" t="str">
            <v>513422200402106625</v>
          </cell>
          <cell r="B110">
            <v>10</v>
          </cell>
          <cell r="C110" t="str">
            <v>杜吉香</v>
          </cell>
          <cell r="D110">
            <v>436</v>
          </cell>
          <cell r="E110">
            <v>89</v>
          </cell>
          <cell r="F110" t="str">
            <v>岳子琦</v>
          </cell>
          <cell r="G110">
            <v>79</v>
          </cell>
          <cell r="H110" t="str">
            <v>刘宗林</v>
          </cell>
          <cell r="I110">
            <v>92</v>
          </cell>
          <cell r="J110" t="str">
            <v>拉初</v>
          </cell>
          <cell r="K110">
            <v>41.5</v>
          </cell>
          <cell r="L110" t="str">
            <v>王友春</v>
          </cell>
          <cell r="M110">
            <v>61.5</v>
          </cell>
          <cell r="N110" t="str">
            <v>叶小军</v>
          </cell>
          <cell r="O110">
            <v>72.5</v>
          </cell>
          <cell r="P110" t="str">
            <v>彭桦</v>
          </cell>
          <cell r="Q110" t="str">
            <v>理科</v>
          </cell>
        </row>
        <row r="111">
          <cell r="A111" t="str">
            <v>513422200111182513</v>
          </cell>
          <cell r="B111">
            <v>11</v>
          </cell>
          <cell r="C111" t="str">
            <v>何伟</v>
          </cell>
          <cell r="D111">
            <v>436</v>
          </cell>
          <cell r="E111">
            <v>87</v>
          </cell>
          <cell r="F111" t="str">
            <v>易涛</v>
          </cell>
          <cell r="G111">
            <v>105</v>
          </cell>
          <cell r="H111" t="str">
            <v>央宗娜姆</v>
          </cell>
          <cell r="I111">
            <v>87</v>
          </cell>
          <cell r="J111" t="str">
            <v>曾佳瑶</v>
          </cell>
          <cell r="K111">
            <v>47.5</v>
          </cell>
          <cell r="L111" t="str">
            <v>赵建超</v>
          </cell>
          <cell r="M111">
            <v>43</v>
          </cell>
          <cell r="N111" t="str">
            <v>万饶</v>
          </cell>
          <cell r="O111">
            <v>66</v>
          </cell>
          <cell r="P111" t="str">
            <v>张弘</v>
          </cell>
          <cell r="Q111" t="str">
            <v>理科</v>
          </cell>
        </row>
        <row r="112">
          <cell r="A112" t="str">
            <v>513422200401205023</v>
          </cell>
          <cell r="B112">
            <v>9</v>
          </cell>
          <cell r="C112" t="str">
            <v>次里拉木</v>
          </cell>
          <cell r="D112">
            <v>434</v>
          </cell>
          <cell r="E112">
            <v>88</v>
          </cell>
          <cell r="F112" t="str">
            <v>肖锐</v>
          </cell>
          <cell r="G112">
            <v>85</v>
          </cell>
          <cell r="H112" t="str">
            <v>赵云川</v>
          </cell>
          <cell r="I112">
            <v>111</v>
          </cell>
          <cell r="J112" t="str">
            <v>彭丹</v>
          </cell>
          <cell r="K112">
            <v>25</v>
          </cell>
          <cell r="L112" t="str">
            <v>沈志霞</v>
          </cell>
          <cell r="M112">
            <v>57</v>
          </cell>
          <cell r="N112" t="str">
            <v>李荣鑫</v>
          </cell>
          <cell r="O112">
            <v>67.5</v>
          </cell>
          <cell r="P112" t="str">
            <v>张弘</v>
          </cell>
          <cell r="Q112" t="str">
            <v>理科</v>
          </cell>
        </row>
        <row r="113">
          <cell r="A113" t="str">
            <v>513422200304161321</v>
          </cell>
          <cell r="B113">
            <v>11</v>
          </cell>
          <cell r="C113" t="str">
            <v>王英霞</v>
          </cell>
          <cell r="D113">
            <v>434</v>
          </cell>
          <cell r="E113">
            <v>112</v>
          </cell>
          <cell r="F113" t="str">
            <v>易涛</v>
          </cell>
          <cell r="G113">
            <v>85</v>
          </cell>
          <cell r="H113" t="str">
            <v>央宗娜姆</v>
          </cell>
          <cell r="I113">
            <v>115</v>
          </cell>
          <cell r="J113" t="str">
            <v>曾佳瑶</v>
          </cell>
          <cell r="K113">
            <v>37</v>
          </cell>
          <cell r="L113" t="str">
            <v>赵建超</v>
          </cell>
          <cell r="M113">
            <v>30.5</v>
          </cell>
          <cell r="N113" t="str">
            <v>万饶</v>
          </cell>
          <cell r="O113">
            <v>54.5</v>
          </cell>
          <cell r="P113" t="str">
            <v>张弘</v>
          </cell>
          <cell r="Q113" t="str">
            <v>理科</v>
          </cell>
        </row>
        <row r="114">
          <cell r="A114" t="str">
            <v>513422200405020931</v>
          </cell>
          <cell r="B114">
            <v>6</v>
          </cell>
          <cell r="C114" t="str">
            <v>邓白林</v>
          </cell>
          <cell r="D114">
            <v>433</v>
          </cell>
          <cell r="E114">
            <v>82</v>
          </cell>
          <cell r="F114" t="str">
            <v>易涛</v>
          </cell>
          <cell r="G114">
            <v>82</v>
          </cell>
          <cell r="H114" t="str">
            <v>央宗娜姆</v>
          </cell>
          <cell r="I114">
            <v>69</v>
          </cell>
          <cell r="J114" t="str">
            <v>兰卡布尺</v>
          </cell>
          <cell r="K114">
            <v>43.5</v>
          </cell>
          <cell r="L114" t="str">
            <v>沈志霞</v>
          </cell>
          <cell r="M114">
            <v>69.5</v>
          </cell>
          <cell r="N114" t="str">
            <v>叶小军</v>
          </cell>
          <cell r="O114">
            <v>69.5</v>
          </cell>
          <cell r="P114" t="str">
            <v>张弘</v>
          </cell>
          <cell r="Q114" t="str">
            <v>理科</v>
          </cell>
        </row>
        <row r="115">
          <cell r="A115" t="str">
            <v>513422200307013826</v>
          </cell>
          <cell r="B115">
            <v>11</v>
          </cell>
          <cell r="C115" t="str">
            <v>扎西祝玛</v>
          </cell>
          <cell r="D115">
            <v>433</v>
          </cell>
          <cell r="E115">
            <v>83</v>
          </cell>
          <cell r="F115" t="str">
            <v>易涛</v>
          </cell>
          <cell r="G115">
            <v>84</v>
          </cell>
          <cell r="H115" t="str">
            <v>央宗娜姆</v>
          </cell>
          <cell r="I115">
            <v>100</v>
          </cell>
          <cell r="J115" t="str">
            <v>曾佳瑶</v>
          </cell>
          <cell r="K115">
            <v>38</v>
          </cell>
          <cell r="L115" t="str">
            <v>赵建超</v>
          </cell>
          <cell r="M115">
            <v>56.5</v>
          </cell>
          <cell r="N115" t="str">
            <v>万饶</v>
          </cell>
          <cell r="O115">
            <v>71</v>
          </cell>
          <cell r="P115" t="str">
            <v>张弘</v>
          </cell>
          <cell r="Q115" t="str">
            <v>理科</v>
          </cell>
        </row>
        <row r="116">
          <cell r="A116" t="str">
            <v>513422200111084411</v>
          </cell>
          <cell r="B116">
            <v>11</v>
          </cell>
          <cell r="C116" t="str">
            <v>李小龙</v>
          </cell>
          <cell r="D116">
            <v>432</v>
          </cell>
          <cell r="E116">
            <v>93</v>
          </cell>
          <cell r="F116" t="str">
            <v>易涛</v>
          </cell>
          <cell r="G116">
            <v>79</v>
          </cell>
          <cell r="H116" t="str">
            <v>央宗娜姆</v>
          </cell>
          <cell r="I116">
            <v>125</v>
          </cell>
          <cell r="J116" t="str">
            <v>曾佳瑶</v>
          </cell>
          <cell r="K116">
            <v>34</v>
          </cell>
          <cell r="L116" t="str">
            <v>赵建超</v>
          </cell>
          <cell r="M116">
            <v>38.5</v>
          </cell>
          <cell r="N116" t="str">
            <v>万饶</v>
          </cell>
          <cell r="O116">
            <v>62.5</v>
          </cell>
          <cell r="P116" t="str">
            <v>张弘</v>
          </cell>
          <cell r="Q116" t="str">
            <v>理科</v>
          </cell>
        </row>
        <row r="117">
          <cell r="A117" t="str">
            <v>513422200301055013</v>
          </cell>
          <cell r="B117">
            <v>6</v>
          </cell>
          <cell r="C117" t="str">
            <v>李自友</v>
          </cell>
          <cell r="D117">
            <v>431</v>
          </cell>
          <cell r="E117">
            <v>95</v>
          </cell>
          <cell r="F117" t="str">
            <v>易涛</v>
          </cell>
          <cell r="G117">
            <v>95</v>
          </cell>
          <cell r="H117" t="str">
            <v>央宗娜姆</v>
          </cell>
          <cell r="I117">
            <v>50</v>
          </cell>
          <cell r="J117" t="str">
            <v>兰卡布尺</v>
          </cell>
          <cell r="K117">
            <v>56.5</v>
          </cell>
          <cell r="L117" t="str">
            <v>沈志霞</v>
          </cell>
          <cell r="M117">
            <v>63</v>
          </cell>
          <cell r="N117" t="str">
            <v>叶小军</v>
          </cell>
          <cell r="O117">
            <v>71</v>
          </cell>
          <cell r="P117" t="str">
            <v>张弘</v>
          </cell>
          <cell r="Q117" t="str">
            <v>理科</v>
          </cell>
        </row>
        <row r="118">
          <cell r="A118" t="str">
            <v>513422200305020029</v>
          </cell>
          <cell r="B118">
            <v>9</v>
          </cell>
          <cell r="C118" t="str">
            <v>杨柯</v>
          </cell>
          <cell r="D118">
            <v>430</v>
          </cell>
          <cell r="E118">
            <v>93</v>
          </cell>
          <cell r="F118" t="str">
            <v>肖锐</v>
          </cell>
          <cell r="G118">
            <v>79</v>
          </cell>
          <cell r="H118" t="str">
            <v>赵云川</v>
          </cell>
          <cell r="I118">
            <v>108</v>
          </cell>
          <cell r="J118" t="str">
            <v>彭丹</v>
          </cell>
          <cell r="K118">
            <v>41</v>
          </cell>
          <cell r="L118" t="str">
            <v>沈志霞</v>
          </cell>
          <cell r="M118">
            <v>56.5</v>
          </cell>
          <cell r="N118" t="str">
            <v>李荣鑫</v>
          </cell>
          <cell r="O118">
            <v>52</v>
          </cell>
          <cell r="P118" t="str">
            <v>张弘</v>
          </cell>
          <cell r="Q118" t="str">
            <v>理科</v>
          </cell>
        </row>
        <row r="119">
          <cell r="A119" t="str">
            <v>513422200206156414</v>
          </cell>
          <cell r="B119">
            <v>10</v>
          </cell>
          <cell r="C119" t="str">
            <v>鲁绒次仁</v>
          </cell>
          <cell r="D119">
            <v>430</v>
          </cell>
          <cell r="E119">
            <v>91</v>
          </cell>
          <cell r="F119" t="str">
            <v>岳子琦</v>
          </cell>
          <cell r="G119">
            <v>96</v>
          </cell>
          <cell r="H119" t="str">
            <v>刘宗林</v>
          </cell>
          <cell r="I119">
            <v>75</v>
          </cell>
          <cell r="J119" t="str">
            <v>拉初</v>
          </cell>
          <cell r="K119">
            <v>55</v>
          </cell>
          <cell r="L119" t="str">
            <v>王友春</v>
          </cell>
          <cell r="M119">
            <v>60</v>
          </cell>
          <cell r="N119" t="str">
            <v>叶小军</v>
          </cell>
          <cell r="O119">
            <v>52.5</v>
          </cell>
          <cell r="P119" t="str">
            <v>彭桦</v>
          </cell>
          <cell r="Q119" t="str">
            <v>理科</v>
          </cell>
        </row>
        <row r="120">
          <cell r="A120" t="str">
            <v>513422200301150029</v>
          </cell>
          <cell r="B120">
            <v>11</v>
          </cell>
          <cell r="C120" t="str">
            <v>吕小燕</v>
          </cell>
          <cell r="D120">
            <v>430</v>
          </cell>
          <cell r="E120">
            <v>104</v>
          </cell>
          <cell r="F120" t="str">
            <v>易涛</v>
          </cell>
          <cell r="G120">
            <v>91</v>
          </cell>
          <cell r="H120" t="str">
            <v>央宗娜姆</v>
          </cell>
          <cell r="I120">
            <v>110</v>
          </cell>
          <cell r="J120" t="str">
            <v>曾佳瑶</v>
          </cell>
          <cell r="K120">
            <v>25.5</v>
          </cell>
          <cell r="L120" t="str">
            <v>赵建超</v>
          </cell>
          <cell r="M120">
            <v>45.5</v>
          </cell>
          <cell r="N120" t="str">
            <v>万饶</v>
          </cell>
          <cell r="O120">
            <v>53.5</v>
          </cell>
          <cell r="P120" t="str">
            <v>张弘</v>
          </cell>
          <cell r="Q120" t="str">
            <v>理科</v>
          </cell>
        </row>
        <row r="121">
          <cell r="A121" t="str">
            <v>513422200503132515</v>
          </cell>
          <cell r="B121">
            <v>8</v>
          </cell>
          <cell r="C121" t="str">
            <v>陈平平</v>
          </cell>
          <cell r="D121">
            <v>429</v>
          </cell>
          <cell r="E121">
            <v>91</v>
          </cell>
          <cell r="F121" t="str">
            <v>岳子琦</v>
          </cell>
          <cell r="G121">
            <v>95</v>
          </cell>
          <cell r="H121" t="str">
            <v>邓国华</v>
          </cell>
          <cell r="I121">
            <v>87</v>
          </cell>
          <cell r="J121" t="str">
            <v>曾佳瑶</v>
          </cell>
          <cell r="K121">
            <v>42</v>
          </cell>
          <cell r="L121" t="str">
            <v>王友春</v>
          </cell>
          <cell r="M121">
            <v>58</v>
          </cell>
          <cell r="N121" t="str">
            <v>万饶</v>
          </cell>
          <cell r="O121">
            <v>56</v>
          </cell>
          <cell r="P121" t="str">
            <v>彭桦</v>
          </cell>
          <cell r="Q121" t="str">
            <v>理科</v>
          </cell>
        </row>
        <row r="122">
          <cell r="A122" t="str">
            <v>513422200303172512</v>
          </cell>
          <cell r="B122">
            <v>9</v>
          </cell>
          <cell r="C122" t="str">
            <v>伍金龙</v>
          </cell>
          <cell r="D122">
            <v>429</v>
          </cell>
          <cell r="E122">
            <v>73</v>
          </cell>
          <cell r="F122" t="str">
            <v>肖锐</v>
          </cell>
          <cell r="G122">
            <v>100</v>
          </cell>
          <cell r="H122" t="str">
            <v>赵云川</v>
          </cell>
          <cell r="I122">
            <v>79</v>
          </cell>
          <cell r="J122" t="str">
            <v>彭丹</v>
          </cell>
          <cell r="K122">
            <v>54.5</v>
          </cell>
          <cell r="L122" t="str">
            <v>沈志霞</v>
          </cell>
          <cell r="M122">
            <v>51.5</v>
          </cell>
          <cell r="N122" t="str">
            <v>李荣鑫</v>
          </cell>
          <cell r="O122">
            <v>70.5</v>
          </cell>
          <cell r="P122" t="str">
            <v>张弘</v>
          </cell>
          <cell r="Q122" t="str">
            <v>理科</v>
          </cell>
        </row>
        <row r="123">
          <cell r="A123" t="str">
            <v>513422200205182928</v>
          </cell>
          <cell r="B123">
            <v>9</v>
          </cell>
          <cell r="C123" t="str">
            <v>王英</v>
          </cell>
          <cell r="D123">
            <v>429</v>
          </cell>
          <cell r="E123">
            <v>95</v>
          </cell>
          <cell r="F123" t="str">
            <v>肖锐</v>
          </cell>
          <cell r="G123">
            <v>101</v>
          </cell>
          <cell r="H123" t="str">
            <v>赵云川</v>
          </cell>
          <cell r="I123">
            <v>91</v>
          </cell>
          <cell r="J123" t="str">
            <v>彭丹</v>
          </cell>
          <cell r="K123">
            <v>22</v>
          </cell>
          <cell r="L123" t="str">
            <v>沈志霞</v>
          </cell>
          <cell r="M123">
            <v>62</v>
          </cell>
          <cell r="N123" t="str">
            <v>李荣鑫</v>
          </cell>
          <cell r="O123">
            <v>58</v>
          </cell>
          <cell r="P123" t="str">
            <v>张弘</v>
          </cell>
          <cell r="Q123" t="str">
            <v>理科</v>
          </cell>
        </row>
        <row r="124">
          <cell r="A124" t="str">
            <v>513422200311251325</v>
          </cell>
          <cell r="B124">
            <v>8</v>
          </cell>
          <cell r="C124" t="str">
            <v>扎西布尺</v>
          </cell>
          <cell r="D124">
            <v>428</v>
          </cell>
          <cell r="E124">
            <v>89</v>
          </cell>
          <cell r="F124" t="str">
            <v>岳子琦</v>
          </cell>
          <cell r="G124">
            <v>84</v>
          </cell>
          <cell r="H124" t="str">
            <v>邓国华</v>
          </cell>
          <cell r="I124">
            <v>101</v>
          </cell>
          <cell r="J124" t="str">
            <v>曾佳瑶</v>
          </cell>
          <cell r="K124">
            <v>30</v>
          </cell>
          <cell r="L124" t="str">
            <v>王友春</v>
          </cell>
          <cell r="M124">
            <v>41</v>
          </cell>
          <cell r="N124" t="str">
            <v>万饶</v>
          </cell>
          <cell r="O124">
            <v>82.5</v>
          </cell>
          <cell r="P124" t="str">
            <v>彭桦</v>
          </cell>
          <cell r="Q124" t="str">
            <v>理科</v>
          </cell>
        </row>
        <row r="125">
          <cell r="A125" t="str">
            <v>513422200407290046</v>
          </cell>
          <cell r="B125">
            <v>9</v>
          </cell>
          <cell r="C125" t="str">
            <v>张虹</v>
          </cell>
          <cell r="D125">
            <v>428</v>
          </cell>
          <cell r="E125">
            <v>84</v>
          </cell>
          <cell r="F125" t="str">
            <v>肖锐</v>
          </cell>
          <cell r="G125">
            <v>96</v>
          </cell>
          <cell r="H125" t="str">
            <v>赵云川</v>
          </cell>
          <cell r="I125">
            <v>116</v>
          </cell>
          <cell r="J125" t="str">
            <v>彭丹</v>
          </cell>
          <cell r="K125">
            <v>25</v>
          </cell>
          <cell r="L125" t="str">
            <v>沈志霞</v>
          </cell>
          <cell r="M125">
            <v>43.5</v>
          </cell>
          <cell r="N125" t="str">
            <v>李荣鑫</v>
          </cell>
          <cell r="O125">
            <v>64.5</v>
          </cell>
          <cell r="P125" t="str">
            <v>张弘</v>
          </cell>
          <cell r="Q125" t="str">
            <v>理科</v>
          </cell>
        </row>
        <row r="126">
          <cell r="A126" t="str">
            <v>513422200212310027</v>
          </cell>
          <cell r="B126">
            <v>8</v>
          </cell>
          <cell r="C126" t="str">
            <v>丹增娜姆</v>
          </cell>
          <cell r="D126">
            <v>427</v>
          </cell>
          <cell r="E126">
            <v>99</v>
          </cell>
          <cell r="F126" t="str">
            <v>岳子琦</v>
          </cell>
          <cell r="G126">
            <v>85</v>
          </cell>
          <cell r="H126" t="str">
            <v>邓国华</v>
          </cell>
          <cell r="I126">
            <v>68</v>
          </cell>
          <cell r="J126" t="str">
            <v>曾佳瑶</v>
          </cell>
          <cell r="K126">
            <v>48</v>
          </cell>
          <cell r="L126" t="str">
            <v>王友春</v>
          </cell>
          <cell r="M126">
            <v>54.5</v>
          </cell>
          <cell r="N126" t="str">
            <v>万饶</v>
          </cell>
          <cell r="O126">
            <v>72.5</v>
          </cell>
          <cell r="P126" t="str">
            <v>彭桦</v>
          </cell>
          <cell r="Q126" t="str">
            <v>理科</v>
          </cell>
        </row>
        <row r="127">
          <cell r="A127" t="str">
            <v>51342220021102271X</v>
          </cell>
          <cell r="B127">
            <v>9</v>
          </cell>
          <cell r="C127" t="str">
            <v>黄建林</v>
          </cell>
          <cell r="D127">
            <v>427</v>
          </cell>
          <cell r="E127">
            <v>105</v>
          </cell>
          <cell r="F127" t="str">
            <v>肖锐</v>
          </cell>
          <cell r="G127">
            <v>66</v>
          </cell>
          <cell r="H127" t="str">
            <v>赵云川</v>
          </cell>
          <cell r="I127">
            <v>102</v>
          </cell>
          <cell r="J127" t="str">
            <v>彭丹</v>
          </cell>
          <cell r="K127">
            <v>33</v>
          </cell>
          <cell r="L127" t="str">
            <v>沈志霞</v>
          </cell>
          <cell r="M127">
            <v>52</v>
          </cell>
          <cell r="N127" t="str">
            <v>李荣鑫</v>
          </cell>
          <cell r="O127">
            <v>69</v>
          </cell>
          <cell r="P127" t="str">
            <v>张弘</v>
          </cell>
          <cell r="Q127" t="str">
            <v>理科</v>
          </cell>
        </row>
        <row r="128">
          <cell r="A128" t="str">
            <v>513422200001237026</v>
          </cell>
          <cell r="B128">
            <v>10</v>
          </cell>
          <cell r="C128" t="str">
            <v>苏朗拉宗</v>
          </cell>
          <cell r="D128">
            <v>426</v>
          </cell>
          <cell r="E128">
            <v>82</v>
          </cell>
          <cell r="F128" t="str">
            <v>岳子琦</v>
          </cell>
          <cell r="G128">
            <v>92</v>
          </cell>
          <cell r="H128" t="str">
            <v>刘宗林</v>
          </cell>
          <cell r="I128">
            <v>101</v>
          </cell>
          <cell r="J128" t="str">
            <v>拉初</v>
          </cell>
          <cell r="K128">
            <v>40</v>
          </cell>
          <cell r="L128" t="str">
            <v>王友春</v>
          </cell>
          <cell r="M128">
            <v>42.5</v>
          </cell>
          <cell r="N128" t="str">
            <v>叶小军</v>
          </cell>
          <cell r="O128">
            <v>68</v>
          </cell>
          <cell r="P128" t="str">
            <v>彭桦</v>
          </cell>
          <cell r="Q128" t="str">
            <v>理科</v>
          </cell>
        </row>
        <row r="129">
          <cell r="A129" t="str">
            <v>513422200210052730</v>
          </cell>
          <cell r="B129">
            <v>1</v>
          </cell>
          <cell r="C129" t="str">
            <v>张春才</v>
          </cell>
          <cell r="D129">
            <v>543</v>
          </cell>
          <cell r="E129">
            <v>109</v>
          </cell>
          <cell r="F129" t="str">
            <v>格绒燚西</v>
          </cell>
          <cell r="G129">
            <v>99</v>
          </cell>
          <cell r="H129" t="str">
            <v>马俊</v>
          </cell>
          <cell r="I129">
            <v>111</v>
          </cell>
          <cell r="J129" t="str">
            <v>拉初</v>
          </cell>
          <cell r="K129">
            <v>78.5</v>
          </cell>
          <cell r="L129" t="str">
            <v>纪春权</v>
          </cell>
          <cell r="M129">
            <v>67.5</v>
          </cell>
          <cell r="N129" t="str">
            <v>杨琴</v>
          </cell>
          <cell r="O129">
            <v>78</v>
          </cell>
          <cell r="P129" t="str">
            <v>邓倩</v>
          </cell>
          <cell r="Q129" t="str">
            <v>文科</v>
          </cell>
        </row>
        <row r="130">
          <cell r="A130" t="str">
            <v>513422200412012921</v>
          </cell>
          <cell r="B130">
            <v>1</v>
          </cell>
          <cell r="C130" t="str">
            <v>韩小艳</v>
          </cell>
          <cell r="D130">
            <v>525</v>
          </cell>
          <cell r="E130">
            <v>108</v>
          </cell>
          <cell r="F130" t="str">
            <v>格绒燚西</v>
          </cell>
          <cell r="G130">
            <v>92</v>
          </cell>
          <cell r="H130" t="str">
            <v>马俊</v>
          </cell>
          <cell r="I130">
            <v>121</v>
          </cell>
          <cell r="J130" t="str">
            <v>拉初</v>
          </cell>
          <cell r="K130">
            <v>80</v>
          </cell>
          <cell r="L130" t="str">
            <v>纪春权</v>
          </cell>
          <cell r="M130">
            <v>68</v>
          </cell>
          <cell r="N130" t="str">
            <v>杨琴</v>
          </cell>
          <cell r="O130">
            <v>56</v>
          </cell>
          <cell r="P130" t="str">
            <v>邓倩</v>
          </cell>
          <cell r="Q130" t="str">
            <v>文科</v>
          </cell>
        </row>
        <row r="131">
          <cell r="A131" t="str">
            <v>513422200412042725</v>
          </cell>
          <cell r="B131">
            <v>1</v>
          </cell>
          <cell r="C131" t="str">
            <v>段优妹</v>
          </cell>
          <cell r="D131">
            <v>519</v>
          </cell>
          <cell r="E131">
            <v>93</v>
          </cell>
          <cell r="F131" t="str">
            <v>格绒燚西</v>
          </cell>
          <cell r="G131">
            <v>101</v>
          </cell>
          <cell r="H131" t="str">
            <v>马俊</v>
          </cell>
          <cell r="I131">
            <v>129</v>
          </cell>
          <cell r="J131" t="str">
            <v>拉初</v>
          </cell>
          <cell r="K131">
            <v>81.5</v>
          </cell>
          <cell r="L131" t="str">
            <v>纪春权</v>
          </cell>
          <cell r="M131">
            <v>61.5</v>
          </cell>
          <cell r="N131" t="str">
            <v>杨琴</v>
          </cell>
          <cell r="O131">
            <v>53</v>
          </cell>
          <cell r="P131" t="str">
            <v>邓倩</v>
          </cell>
          <cell r="Q131" t="str">
            <v>文科</v>
          </cell>
        </row>
        <row r="132">
          <cell r="A132" t="str">
            <v>513422200208113426</v>
          </cell>
          <cell r="B132">
            <v>4</v>
          </cell>
          <cell r="C132" t="str">
            <v>次尔拉初</v>
          </cell>
          <cell r="D132">
            <v>515</v>
          </cell>
          <cell r="E132">
            <v>108</v>
          </cell>
          <cell r="F132" t="str">
            <v>周菊明</v>
          </cell>
          <cell r="G132">
            <v>100</v>
          </cell>
          <cell r="H132" t="str">
            <v>潘勇</v>
          </cell>
          <cell r="I132">
            <v>96</v>
          </cell>
          <cell r="J132" t="str">
            <v>张翠莲</v>
          </cell>
          <cell r="K132">
            <v>75.5</v>
          </cell>
          <cell r="L132" t="str">
            <v>马巫各</v>
          </cell>
          <cell r="M132">
            <v>74.5</v>
          </cell>
          <cell r="N132" t="str">
            <v>杨琴</v>
          </cell>
          <cell r="O132">
            <v>61</v>
          </cell>
          <cell r="P132" t="str">
            <v>胡柔殳</v>
          </cell>
          <cell r="Q132" t="str">
            <v>文科</v>
          </cell>
        </row>
        <row r="133">
          <cell r="A133" t="str">
            <v>51342220020729291X</v>
          </cell>
          <cell r="B133">
            <v>1</v>
          </cell>
          <cell r="C133" t="str">
            <v>曹小平</v>
          </cell>
          <cell r="D133">
            <v>511</v>
          </cell>
          <cell r="E133">
            <v>103</v>
          </cell>
          <cell r="F133" t="str">
            <v>格绒燚西</v>
          </cell>
          <cell r="G133">
            <v>103</v>
          </cell>
          <cell r="H133" t="str">
            <v>马俊</v>
          </cell>
          <cell r="I133">
            <v>108</v>
          </cell>
          <cell r="J133" t="str">
            <v>拉初</v>
          </cell>
          <cell r="K133">
            <v>71</v>
          </cell>
          <cell r="L133" t="str">
            <v>纪春权</v>
          </cell>
          <cell r="M133">
            <v>59.5</v>
          </cell>
          <cell r="N133" t="str">
            <v>杨琴</v>
          </cell>
          <cell r="O133">
            <v>66</v>
          </cell>
          <cell r="P133" t="str">
            <v>邓倩</v>
          </cell>
          <cell r="Q133" t="str">
            <v>文科</v>
          </cell>
        </row>
        <row r="134">
          <cell r="A134" t="str">
            <v>513422200312193825</v>
          </cell>
          <cell r="B134">
            <v>1</v>
          </cell>
          <cell r="C134" t="str">
            <v>次尔祝玛</v>
          </cell>
          <cell r="D134">
            <v>510</v>
          </cell>
          <cell r="E134">
            <v>100</v>
          </cell>
          <cell r="F134" t="str">
            <v>格绒燚西</v>
          </cell>
          <cell r="G134">
            <v>86</v>
          </cell>
          <cell r="H134" t="str">
            <v>马俊</v>
          </cell>
          <cell r="I134">
            <v>113</v>
          </cell>
          <cell r="J134" t="str">
            <v>拉初</v>
          </cell>
          <cell r="K134">
            <v>73</v>
          </cell>
          <cell r="L134" t="str">
            <v>纪春权</v>
          </cell>
          <cell r="M134">
            <v>71.5</v>
          </cell>
          <cell r="N134" t="str">
            <v>杨琴</v>
          </cell>
          <cell r="O134">
            <v>66</v>
          </cell>
          <cell r="P134" t="str">
            <v>邓倩</v>
          </cell>
          <cell r="Q134" t="str">
            <v>文科</v>
          </cell>
        </row>
        <row r="135">
          <cell r="A135" t="str">
            <v>513422200309051914</v>
          </cell>
          <cell r="B135">
            <v>1</v>
          </cell>
          <cell r="C135" t="str">
            <v>何圆</v>
          </cell>
          <cell r="D135">
            <v>510</v>
          </cell>
          <cell r="E135">
            <v>94</v>
          </cell>
          <cell r="F135" t="str">
            <v>格绒燚西</v>
          </cell>
          <cell r="G135">
            <v>94</v>
          </cell>
          <cell r="H135" t="str">
            <v>马俊</v>
          </cell>
          <cell r="I135">
            <v>119</v>
          </cell>
          <cell r="J135" t="str">
            <v>拉初</v>
          </cell>
          <cell r="K135">
            <v>75.5</v>
          </cell>
          <cell r="L135" t="str">
            <v>纪春权</v>
          </cell>
          <cell r="M135">
            <v>64.5</v>
          </cell>
          <cell r="N135" t="str">
            <v>杨琴</v>
          </cell>
          <cell r="O135">
            <v>63</v>
          </cell>
          <cell r="P135" t="str">
            <v>邓倩</v>
          </cell>
          <cell r="Q135" t="str">
            <v>文科</v>
          </cell>
        </row>
        <row r="136">
          <cell r="A136" t="str">
            <v>513422200406156021</v>
          </cell>
          <cell r="B136">
            <v>1</v>
          </cell>
          <cell r="C136" t="str">
            <v>卓玛娜姆</v>
          </cell>
          <cell r="D136">
            <v>506</v>
          </cell>
          <cell r="E136">
            <v>114</v>
          </cell>
          <cell r="F136" t="str">
            <v>格绒燚西</v>
          </cell>
          <cell r="G136">
            <v>69</v>
          </cell>
          <cell r="H136" t="str">
            <v>马俊</v>
          </cell>
          <cell r="I136">
            <v>110</v>
          </cell>
          <cell r="J136" t="str">
            <v>拉初</v>
          </cell>
          <cell r="K136">
            <v>71.5</v>
          </cell>
          <cell r="L136" t="str">
            <v>纪春权</v>
          </cell>
          <cell r="M136">
            <v>69.5</v>
          </cell>
          <cell r="N136" t="str">
            <v>杨琴</v>
          </cell>
          <cell r="O136">
            <v>72</v>
          </cell>
          <cell r="P136" t="str">
            <v>邓倩</v>
          </cell>
          <cell r="Q136" t="str">
            <v>文科</v>
          </cell>
        </row>
        <row r="137">
          <cell r="A137" t="str">
            <v>513422200412112121</v>
          </cell>
          <cell r="B137">
            <v>1</v>
          </cell>
          <cell r="C137" t="str">
            <v>次里祝玛</v>
          </cell>
          <cell r="D137">
            <v>504</v>
          </cell>
          <cell r="E137">
            <v>102</v>
          </cell>
          <cell r="F137" t="str">
            <v>格绒燚西</v>
          </cell>
          <cell r="G137">
            <v>87</v>
          </cell>
          <cell r="H137" t="str">
            <v>马俊</v>
          </cell>
          <cell r="I137">
            <v>116</v>
          </cell>
          <cell r="J137" t="str">
            <v>拉初</v>
          </cell>
          <cell r="K137">
            <v>77</v>
          </cell>
          <cell r="L137" t="str">
            <v>纪春权</v>
          </cell>
          <cell r="M137">
            <v>75</v>
          </cell>
          <cell r="N137" t="str">
            <v>杨琴</v>
          </cell>
          <cell r="O137">
            <v>47</v>
          </cell>
          <cell r="P137" t="str">
            <v>邓倩</v>
          </cell>
          <cell r="Q137" t="str">
            <v>文科</v>
          </cell>
        </row>
        <row r="138">
          <cell r="A138" t="str">
            <v>513422200306281722</v>
          </cell>
          <cell r="B138">
            <v>1</v>
          </cell>
          <cell r="C138" t="str">
            <v>李荣洁</v>
          </cell>
          <cell r="D138">
            <v>498</v>
          </cell>
          <cell r="E138">
            <v>97</v>
          </cell>
          <cell r="F138" t="str">
            <v>格绒燚西</v>
          </cell>
          <cell r="G138">
            <v>98</v>
          </cell>
          <cell r="H138" t="str">
            <v>马俊</v>
          </cell>
          <cell r="I138">
            <v>112</v>
          </cell>
          <cell r="J138" t="str">
            <v>拉初</v>
          </cell>
          <cell r="K138">
            <v>74.5</v>
          </cell>
          <cell r="L138" t="str">
            <v>纪春权</v>
          </cell>
          <cell r="M138">
            <v>71</v>
          </cell>
          <cell r="N138" t="str">
            <v>杨琴</v>
          </cell>
          <cell r="O138">
            <v>45</v>
          </cell>
          <cell r="P138" t="str">
            <v>邓倩</v>
          </cell>
          <cell r="Q138" t="str">
            <v>文科</v>
          </cell>
        </row>
        <row r="139">
          <cell r="A139" t="str">
            <v>513422200406130323</v>
          </cell>
          <cell r="B139">
            <v>4</v>
          </cell>
          <cell r="C139" t="str">
            <v>旦珠拉初</v>
          </cell>
          <cell r="D139">
            <v>497</v>
          </cell>
          <cell r="E139">
            <v>101</v>
          </cell>
          <cell r="F139" t="str">
            <v>周菊明</v>
          </cell>
          <cell r="G139">
            <v>88</v>
          </cell>
          <cell r="H139" t="str">
            <v>潘勇</v>
          </cell>
          <cell r="I139">
            <v>105</v>
          </cell>
          <cell r="J139" t="str">
            <v>张翠莲</v>
          </cell>
          <cell r="K139">
            <v>77</v>
          </cell>
          <cell r="L139" t="str">
            <v>马巫各</v>
          </cell>
          <cell r="M139">
            <v>64</v>
          </cell>
          <cell r="N139" t="str">
            <v>杨琴</v>
          </cell>
          <cell r="O139">
            <v>62</v>
          </cell>
          <cell r="P139" t="str">
            <v>胡柔殳</v>
          </cell>
          <cell r="Q139" t="str">
            <v>文科</v>
          </cell>
        </row>
        <row r="140">
          <cell r="A140" t="str">
            <v>51342220021118601X</v>
          </cell>
          <cell r="B140">
            <v>1</v>
          </cell>
          <cell r="C140" t="str">
            <v>次尔扎西</v>
          </cell>
          <cell r="D140">
            <v>496</v>
          </cell>
          <cell r="E140">
            <v>82</v>
          </cell>
          <cell r="F140" t="str">
            <v>格绒燚西</v>
          </cell>
          <cell r="G140">
            <v>116</v>
          </cell>
          <cell r="H140" t="str">
            <v>马俊</v>
          </cell>
          <cell r="I140">
            <v>108</v>
          </cell>
          <cell r="J140" t="str">
            <v>拉初</v>
          </cell>
          <cell r="K140">
            <v>77.5</v>
          </cell>
          <cell r="L140" t="str">
            <v>纪春权</v>
          </cell>
          <cell r="M140">
            <v>56.5</v>
          </cell>
          <cell r="N140" t="str">
            <v>杨琴</v>
          </cell>
          <cell r="O140">
            <v>56</v>
          </cell>
          <cell r="P140" t="str">
            <v>邓倩</v>
          </cell>
          <cell r="Q140" t="str">
            <v>文科</v>
          </cell>
        </row>
        <row r="141">
          <cell r="A141" t="str">
            <v>513422200101004234</v>
          </cell>
          <cell r="B141">
            <v>2</v>
          </cell>
          <cell r="C141" t="str">
            <v>杜基扎西</v>
          </cell>
          <cell r="D141">
            <v>493</v>
          </cell>
          <cell r="F141" t="str">
            <v>格绒燚西</v>
          </cell>
          <cell r="H141" t="str">
            <v>潘勇</v>
          </cell>
          <cell r="J141" t="str">
            <v>汪睿</v>
          </cell>
          <cell r="L141" t="str">
            <v>吴文艺</v>
          </cell>
          <cell r="N141" t="str">
            <v>降初里</v>
          </cell>
          <cell r="P141" t="str">
            <v>邓倩</v>
          </cell>
          <cell r="Q141" t="str">
            <v>文科</v>
          </cell>
        </row>
        <row r="142">
          <cell r="A142" t="str">
            <v>513422200412180028</v>
          </cell>
          <cell r="B142">
            <v>1</v>
          </cell>
          <cell r="C142" t="str">
            <v>白珍</v>
          </cell>
          <cell r="D142">
            <v>492</v>
          </cell>
          <cell r="E142">
            <v>102</v>
          </cell>
          <cell r="F142" t="str">
            <v>格绒燚西</v>
          </cell>
          <cell r="G142">
            <v>85</v>
          </cell>
          <cell r="H142" t="str">
            <v>马俊</v>
          </cell>
          <cell r="I142">
            <v>121</v>
          </cell>
          <cell r="J142" t="str">
            <v>拉初</v>
          </cell>
          <cell r="K142">
            <v>78</v>
          </cell>
          <cell r="L142" t="str">
            <v>纪春权</v>
          </cell>
          <cell r="M142">
            <v>57</v>
          </cell>
          <cell r="N142" t="str">
            <v>杨琴</v>
          </cell>
          <cell r="O142">
            <v>49</v>
          </cell>
          <cell r="P142" t="str">
            <v>邓倩</v>
          </cell>
          <cell r="Q142" t="str">
            <v>文科</v>
          </cell>
        </row>
        <row r="143">
          <cell r="A143" t="str">
            <v>513422200403022925</v>
          </cell>
          <cell r="B143">
            <v>1</v>
          </cell>
          <cell r="C143" t="str">
            <v>邱明明</v>
          </cell>
          <cell r="D143">
            <v>491</v>
          </cell>
          <cell r="E143">
            <v>92</v>
          </cell>
          <cell r="F143" t="str">
            <v>格绒燚西</v>
          </cell>
          <cell r="G143">
            <v>80</v>
          </cell>
          <cell r="H143" t="str">
            <v>马俊</v>
          </cell>
          <cell r="I143">
            <v>120</v>
          </cell>
          <cell r="J143" t="str">
            <v>拉初</v>
          </cell>
          <cell r="K143">
            <v>79.5</v>
          </cell>
          <cell r="L143" t="str">
            <v>纪春权</v>
          </cell>
          <cell r="M143">
            <v>58</v>
          </cell>
          <cell r="N143" t="str">
            <v>杨琴</v>
          </cell>
          <cell r="O143">
            <v>61</v>
          </cell>
          <cell r="P143" t="str">
            <v>邓倩</v>
          </cell>
          <cell r="Q143" t="str">
            <v>文科</v>
          </cell>
        </row>
        <row r="144">
          <cell r="A144" t="str">
            <v>513422200306050035</v>
          </cell>
          <cell r="B144">
            <v>1</v>
          </cell>
          <cell r="C144" t="str">
            <v>夏冬发</v>
          </cell>
          <cell r="D144">
            <v>490</v>
          </cell>
          <cell r="E144">
            <v>83</v>
          </cell>
          <cell r="F144" t="str">
            <v>格绒燚西</v>
          </cell>
          <cell r="G144">
            <v>116</v>
          </cell>
          <cell r="H144" t="str">
            <v>马俊</v>
          </cell>
          <cell r="I144">
            <v>89</v>
          </cell>
          <cell r="J144" t="str">
            <v>拉初</v>
          </cell>
          <cell r="K144">
            <v>79.5</v>
          </cell>
          <cell r="L144" t="str">
            <v>纪春权</v>
          </cell>
          <cell r="M144">
            <v>53</v>
          </cell>
          <cell r="N144" t="str">
            <v>杨琴</v>
          </cell>
          <cell r="O144">
            <v>69</v>
          </cell>
          <cell r="P144" t="str">
            <v>邓倩</v>
          </cell>
          <cell r="Q144" t="str">
            <v>文科</v>
          </cell>
        </row>
        <row r="145">
          <cell r="A145" t="str">
            <v>513422200309032924</v>
          </cell>
          <cell r="B145">
            <v>1</v>
          </cell>
          <cell r="C145" t="str">
            <v>王七斤莫</v>
          </cell>
          <cell r="D145">
            <v>489</v>
          </cell>
          <cell r="E145">
            <v>95</v>
          </cell>
          <cell r="F145" t="str">
            <v>格绒燚西</v>
          </cell>
          <cell r="G145">
            <v>88</v>
          </cell>
          <cell r="H145" t="str">
            <v>马俊</v>
          </cell>
          <cell r="I145">
            <v>112</v>
          </cell>
          <cell r="J145" t="str">
            <v>拉初</v>
          </cell>
          <cell r="K145">
            <v>74</v>
          </cell>
          <cell r="L145" t="str">
            <v>纪春权</v>
          </cell>
          <cell r="M145">
            <v>65</v>
          </cell>
          <cell r="N145" t="str">
            <v>杨琴</v>
          </cell>
          <cell r="O145">
            <v>55</v>
          </cell>
          <cell r="P145" t="str">
            <v>邓倩</v>
          </cell>
          <cell r="Q145" t="str">
            <v>文科</v>
          </cell>
        </row>
        <row r="146">
          <cell r="A146" t="str">
            <v>513422200203202913</v>
          </cell>
          <cell r="B146">
            <v>5</v>
          </cell>
          <cell r="C146" t="str">
            <v>代仕兵</v>
          </cell>
          <cell r="D146">
            <v>488</v>
          </cell>
          <cell r="E146">
            <v>105</v>
          </cell>
          <cell r="F146" t="str">
            <v>周菊明</v>
          </cell>
          <cell r="G146">
            <v>94</v>
          </cell>
          <cell r="H146" t="str">
            <v>赵云川</v>
          </cell>
          <cell r="I146">
            <v>90</v>
          </cell>
          <cell r="J146" t="str">
            <v>张翠莲</v>
          </cell>
          <cell r="K146">
            <v>72.5</v>
          </cell>
          <cell r="L146" t="str">
            <v>纪春权</v>
          </cell>
          <cell r="M146">
            <v>65</v>
          </cell>
          <cell r="N146" t="str">
            <v>降初里</v>
          </cell>
          <cell r="O146">
            <v>61</v>
          </cell>
          <cell r="P146" t="str">
            <v>邓倩</v>
          </cell>
          <cell r="Q146" t="str">
            <v>文科</v>
          </cell>
        </row>
        <row r="147">
          <cell r="A147" t="str">
            <v>513422200304075423</v>
          </cell>
          <cell r="B147">
            <v>1</v>
          </cell>
          <cell r="C147" t="str">
            <v>康珠次姆</v>
          </cell>
          <cell r="D147">
            <v>487</v>
          </cell>
          <cell r="E147">
            <v>99</v>
          </cell>
          <cell r="F147" t="str">
            <v>格绒燚西</v>
          </cell>
          <cell r="G147">
            <v>93</v>
          </cell>
          <cell r="H147" t="str">
            <v>马俊</v>
          </cell>
          <cell r="I147">
            <v>91</v>
          </cell>
          <cell r="J147" t="str">
            <v>拉初</v>
          </cell>
          <cell r="K147">
            <v>75</v>
          </cell>
          <cell r="L147" t="str">
            <v>纪春权</v>
          </cell>
          <cell r="M147">
            <v>59</v>
          </cell>
          <cell r="N147" t="str">
            <v>杨琴</v>
          </cell>
          <cell r="O147">
            <v>70</v>
          </cell>
          <cell r="P147" t="str">
            <v>邓倩</v>
          </cell>
          <cell r="Q147" t="str">
            <v>文科</v>
          </cell>
        </row>
        <row r="148">
          <cell r="A148" t="str">
            <v>513422200508036418</v>
          </cell>
          <cell r="B148">
            <v>1</v>
          </cell>
          <cell r="C148" t="str">
            <v>鲁绒其扎</v>
          </cell>
          <cell r="D148">
            <v>487</v>
          </cell>
          <cell r="E148">
            <v>113</v>
          </cell>
          <cell r="F148" t="str">
            <v>格绒燚西</v>
          </cell>
          <cell r="G148">
            <v>72</v>
          </cell>
          <cell r="H148" t="str">
            <v>马俊</v>
          </cell>
          <cell r="I148">
            <v>119</v>
          </cell>
          <cell r="J148" t="str">
            <v>拉初</v>
          </cell>
          <cell r="K148">
            <v>66</v>
          </cell>
          <cell r="L148" t="str">
            <v>纪春权</v>
          </cell>
          <cell r="M148">
            <v>61</v>
          </cell>
          <cell r="N148" t="str">
            <v>杨琴</v>
          </cell>
          <cell r="O148">
            <v>56</v>
          </cell>
          <cell r="P148" t="str">
            <v>邓倩</v>
          </cell>
          <cell r="Q148" t="str">
            <v>文科</v>
          </cell>
        </row>
        <row r="149">
          <cell r="A149" t="str">
            <v>513422200407141729</v>
          </cell>
          <cell r="B149">
            <v>1</v>
          </cell>
          <cell r="C149" t="str">
            <v>撒西祝玛</v>
          </cell>
          <cell r="D149">
            <v>486</v>
          </cell>
          <cell r="E149">
            <v>99</v>
          </cell>
          <cell r="F149" t="str">
            <v>格绒燚西</v>
          </cell>
          <cell r="G149">
            <v>87</v>
          </cell>
          <cell r="H149" t="str">
            <v>马俊</v>
          </cell>
          <cell r="I149">
            <v>111</v>
          </cell>
          <cell r="J149" t="str">
            <v>拉初</v>
          </cell>
          <cell r="K149">
            <v>64.5</v>
          </cell>
          <cell r="L149" t="str">
            <v>纪春权</v>
          </cell>
          <cell r="M149">
            <v>68.5</v>
          </cell>
          <cell r="N149" t="str">
            <v>杨琴</v>
          </cell>
          <cell r="O149">
            <v>56</v>
          </cell>
          <cell r="P149" t="str">
            <v>邓倩</v>
          </cell>
          <cell r="Q149" t="str">
            <v>文科</v>
          </cell>
        </row>
        <row r="150">
          <cell r="A150" t="str">
            <v>513422200303081928</v>
          </cell>
          <cell r="B150">
            <v>1</v>
          </cell>
          <cell r="C150" t="str">
            <v>何珍</v>
          </cell>
          <cell r="D150">
            <v>485</v>
          </cell>
          <cell r="E150">
            <v>100</v>
          </cell>
          <cell r="F150" t="str">
            <v>格绒燚西</v>
          </cell>
          <cell r="G150">
            <v>83</v>
          </cell>
          <cell r="H150" t="str">
            <v>马俊</v>
          </cell>
          <cell r="I150">
            <v>132</v>
          </cell>
          <cell r="J150" t="str">
            <v>拉初</v>
          </cell>
          <cell r="K150">
            <v>59.5</v>
          </cell>
          <cell r="L150" t="str">
            <v>纪春权</v>
          </cell>
          <cell r="M150">
            <v>51</v>
          </cell>
          <cell r="N150" t="str">
            <v>杨琴</v>
          </cell>
          <cell r="O150">
            <v>59</v>
          </cell>
          <cell r="P150" t="str">
            <v>邓倩</v>
          </cell>
          <cell r="Q150" t="str">
            <v>文科</v>
          </cell>
        </row>
        <row r="151">
          <cell r="A151" t="str">
            <v>513422200112070919</v>
          </cell>
          <cell r="B151">
            <v>1</v>
          </cell>
          <cell r="C151" t="str">
            <v>苏你哈</v>
          </cell>
          <cell r="D151">
            <v>485</v>
          </cell>
          <cell r="E151">
            <v>81</v>
          </cell>
          <cell r="F151" t="str">
            <v>格绒燚西</v>
          </cell>
          <cell r="G151">
            <v>113</v>
          </cell>
          <cell r="H151" t="str">
            <v>马俊</v>
          </cell>
          <cell r="I151">
            <v>106</v>
          </cell>
          <cell r="J151" t="str">
            <v>拉初</v>
          </cell>
          <cell r="K151">
            <v>68</v>
          </cell>
          <cell r="L151" t="str">
            <v>纪春权</v>
          </cell>
          <cell r="M151">
            <v>56.5</v>
          </cell>
          <cell r="N151" t="str">
            <v>杨琴</v>
          </cell>
          <cell r="O151">
            <v>60</v>
          </cell>
          <cell r="P151" t="str">
            <v>邓倩</v>
          </cell>
          <cell r="Q151" t="str">
            <v>文科</v>
          </cell>
        </row>
        <row r="152">
          <cell r="A152" t="str">
            <v>513422200309166623</v>
          </cell>
          <cell r="B152">
            <v>1</v>
          </cell>
          <cell r="C152" t="str">
            <v>韩林美</v>
          </cell>
          <cell r="D152">
            <v>483</v>
          </cell>
          <cell r="E152">
            <v>91</v>
          </cell>
          <cell r="F152" t="str">
            <v>格绒燚西</v>
          </cell>
          <cell r="G152">
            <v>96</v>
          </cell>
          <cell r="H152" t="str">
            <v>马俊</v>
          </cell>
          <cell r="I152">
            <v>111</v>
          </cell>
          <cell r="J152" t="str">
            <v>拉初</v>
          </cell>
          <cell r="K152">
            <v>69</v>
          </cell>
          <cell r="L152" t="str">
            <v>纪春权</v>
          </cell>
          <cell r="M152">
            <v>51</v>
          </cell>
          <cell r="N152" t="str">
            <v>杨琴</v>
          </cell>
          <cell r="O152">
            <v>65</v>
          </cell>
          <cell r="P152" t="str">
            <v>邓倩</v>
          </cell>
          <cell r="Q152" t="str">
            <v>文科</v>
          </cell>
        </row>
        <row r="153">
          <cell r="A153" t="str">
            <v>513422200111094222</v>
          </cell>
          <cell r="B153">
            <v>2</v>
          </cell>
          <cell r="C153" t="str">
            <v>仁青娜姆</v>
          </cell>
          <cell r="D153">
            <v>480</v>
          </cell>
          <cell r="E153">
            <v>92</v>
          </cell>
          <cell r="F153" t="str">
            <v>格绒燚西</v>
          </cell>
          <cell r="G153">
            <v>70</v>
          </cell>
          <cell r="H153" t="str">
            <v>潘勇</v>
          </cell>
          <cell r="I153">
            <v>113</v>
          </cell>
          <cell r="J153" t="str">
            <v>汪睿</v>
          </cell>
          <cell r="K153">
            <v>68.5</v>
          </cell>
          <cell r="L153" t="str">
            <v>吴文艺</v>
          </cell>
          <cell r="M153">
            <v>74.5</v>
          </cell>
          <cell r="N153" t="str">
            <v>降初里</v>
          </cell>
          <cell r="O153">
            <v>62</v>
          </cell>
          <cell r="P153" t="str">
            <v>邓倩</v>
          </cell>
          <cell r="Q153" t="str">
            <v>文科</v>
          </cell>
        </row>
        <row r="154">
          <cell r="A154" t="str">
            <v>513422200109302926</v>
          </cell>
          <cell r="B154">
            <v>5</v>
          </cell>
          <cell r="C154" t="str">
            <v>沈幺明</v>
          </cell>
          <cell r="D154">
            <v>480</v>
          </cell>
          <cell r="E154">
            <v>93</v>
          </cell>
          <cell r="F154" t="str">
            <v>周菊明</v>
          </cell>
          <cell r="G154">
            <v>99</v>
          </cell>
          <cell r="H154" t="str">
            <v>赵云川</v>
          </cell>
          <cell r="I154">
            <v>108</v>
          </cell>
          <cell r="J154" t="str">
            <v>张翠莲</v>
          </cell>
          <cell r="K154">
            <v>61.5</v>
          </cell>
          <cell r="L154" t="str">
            <v>纪春权</v>
          </cell>
          <cell r="M154">
            <v>63</v>
          </cell>
          <cell r="N154" t="str">
            <v>降初里</v>
          </cell>
          <cell r="O154">
            <v>55</v>
          </cell>
          <cell r="P154" t="str">
            <v>邓倩</v>
          </cell>
          <cell r="Q154" t="str">
            <v>文科</v>
          </cell>
        </row>
        <row r="155">
          <cell r="A155" t="str">
            <v>513422200308130311</v>
          </cell>
          <cell r="B155">
            <v>1</v>
          </cell>
          <cell r="C155" t="str">
            <v>仁青扎西</v>
          </cell>
          <cell r="D155">
            <v>478</v>
          </cell>
          <cell r="E155">
            <v>107</v>
          </cell>
          <cell r="F155" t="str">
            <v>格绒燚西</v>
          </cell>
          <cell r="G155">
            <v>99</v>
          </cell>
          <cell r="H155" t="str">
            <v>马俊</v>
          </cell>
          <cell r="I155">
            <v>81</v>
          </cell>
          <cell r="J155" t="str">
            <v>拉初</v>
          </cell>
          <cell r="K155">
            <v>68</v>
          </cell>
          <cell r="L155" t="str">
            <v>纪春权</v>
          </cell>
          <cell r="M155">
            <v>60.5</v>
          </cell>
          <cell r="N155" t="str">
            <v>杨琴</v>
          </cell>
          <cell r="O155">
            <v>62</v>
          </cell>
          <cell r="P155" t="str">
            <v>邓倩</v>
          </cell>
          <cell r="Q155" t="str">
            <v>文科</v>
          </cell>
        </row>
        <row r="156">
          <cell r="A156" t="str">
            <v>513422200510111528</v>
          </cell>
          <cell r="B156">
            <v>1</v>
          </cell>
          <cell r="C156" t="str">
            <v>王扎西祝玛</v>
          </cell>
          <cell r="D156">
            <v>478</v>
          </cell>
          <cell r="E156">
            <v>101</v>
          </cell>
          <cell r="F156" t="str">
            <v>格绒燚西</v>
          </cell>
          <cell r="G156">
            <v>68</v>
          </cell>
          <cell r="H156" t="str">
            <v>马俊</v>
          </cell>
          <cell r="I156">
            <v>111</v>
          </cell>
          <cell r="J156" t="str">
            <v>拉初</v>
          </cell>
          <cell r="K156">
            <v>72</v>
          </cell>
          <cell r="L156" t="str">
            <v>纪春权</v>
          </cell>
          <cell r="M156">
            <v>60.5</v>
          </cell>
          <cell r="N156" t="str">
            <v>杨琴</v>
          </cell>
          <cell r="O156">
            <v>65</v>
          </cell>
          <cell r="P156" t="str">
            <v>邓倩</v>
          </cell>
          <cell r="Q156" t="str">
            <v>文科</v>
          </cell>
        </row>
        <row r="157">
          <cell r="A157" t="str">
            <v>513422200509203820</v>
          </cell>
          <cell r="B157">
            <v>1</v>
          </cell>
          <cell r="C157" t="str">
            <v>扎西央青</v>
          </cell>
          <cell r="D157">
            <v>477</v>
          </cell>
          <cell r="E157">
            <v>103</v>
          </cell>
          <cell r="F157" t="str">
            <v>格绒燚西</v>
          </cell>
          <cell r="G157">
            <v>79</v>
          </cell>
          <cell r="H157" t="str">
            <v>马俊</v>
          </cell>
          <cell r="I157">
            <v>117</v>
          </cell>
          <cell r="J157" t="str">
            <v>拉初</v>
          </cell>
          <cell r="K157">
            <v>79.5</v>
          </cell>
          <cell r="L157" t="str">
            <v>纪春权</v>
          </cell>
          <cell r="M157">
            <v>41</v>
          </cell>
          <cell r="N157" t="str">
            <v>杨琴</v>
          </cell>
          <cell r="O157">
            <v>57</v>
          </cell>
          <cell r="P157" t="str">
            <v>邓倩</v>
          </cell>
          <cell r="Q157" t="str">
            <v>文科</v>
          </cell>
        </row>
        <row r="158">
          <cell r="A158" t="str">
            <v>51342220041109032X</v>
          </cell>
          <cell r="B158">
            <v>4</v>
          </cell>
          <cell r="C158" t="str">
            <v>祝玛拉初</v>
          </cell>
          <cell r="D158">
            <v>477</v>
          </cell>
          <cell r="E158">
            <v>109</v>
          </cell>
          <cell r="F158" t="str">
            <v>周菊明</v>
          </cell>
          <cell r="G158">
            <v>101</v>
          </cell>
          <cell r="H158" t="str">
            <v>潘勇</v>
          </cell>
          <cell r="I158">
            <v>66</v>
          </cell>
          <cell r="J158" t="str">
            <v>张翠莲</v>
          </cell>
          <cell r="K158">
            <v>75</v>
          </cell>
          <cell r="L158" t="str">
            <v>马巫各</v>
          </cell>
          <cell r="M158">
            <v>72</v>
          </cell>
          <cell r="N158" t="str">
            <v>杨琴</v>
          </cell>
          <cell r="O158">
            <v>54</v>
          </cell>
          <cell r="P158" t="str">
            <v>胡柔殳</v>
          </cell>
          <cell r="Q158" t="str">
            <v>文科</v>
          </cell>
        </row>
        <row r="159">
          <cell r="A159" t="str">
            <v>513422200504255429</v>
          </cell>
          <cell r="B159">
            <v>1</v>
          </cell>
          <cell r="C159" t="str">
            <v>达瓦央宗</v>
          </cell>
          <cell r="D159">
            <v>475</v>
          </cell>
          <cell r="E159">
            <v>93</v>
          </cell>
          <cell r="F159" t="str">
            <v>格绒燚西</v>
          </cell>
          <cell r="G159">
            <v>72</v>
          </cell>
          <cell r="H159" t="str">
            <v>马俊</v>
          </cell>
          <cell r="I159">
            <v>117</v>
          </cell>
          <cell r="J159" t="str">
            <v>拉初</v>
          </cell>
          <cell r="K159">
            <v>74</v>
          </cell>
          <cell r="L159" t="str">
            <v>纪春权</v>
          </cell>
          <cell r="M159">
            <v>55</v>
          </cell>
          <cell r="N159" t="str">
            <v>杨琴</v>
          </cell>
          <cell r="O159">
            <v>64</v>
          </cell>
          <cell r="P159" t="str">
            <v>邓倩</v>
          </cell>
          <cell r="Q159" t="str">
            <v>文科</v>
          </cell>
        </row>
        <row r="160">
          <cell r="A160" t="str">
            <v>513422200502285034</v>
          </cell>
          <cell r="B160">
            <v>4</v>
          </cell>
          <cell r="C160" t="str">
            <v>夏拉</v>
          </cell>
          <cell r="D160">
            <v>474</v>
          </cell>
          <cell r="E160">
            <v>98</v>
          </cell>
          <cell r="F160" t="str">
            <v>周菊明</v>
          </cell>
          <cell r="G160">
            <v>118</v>
          </cell>
          <cell r="H160" t="str">
            <v>潘勇</v>
          </cell>
          <cell r="I160">
            <v>61</v>
          </cell>
          <cell r="J160" t="str">
            <v>张翠莲</v>
          </cell>
          <cell r="K160">
            <v>69</v>
          </cell>
          <cell r="L160" t="str">
            <v>马巫各</v>
          </cell>
          <cell r="M160">
            <v>50</v>
          </cell>
          <cell r="N160" t="str">
            <v>杨琴</v>
          </cell>
          <cell r="O160">
            <v>78</v>
          </cell>
          <cell r="P160" t="str">
            <v>胡柔殳</v>
          </cell>
          <cell r="Q160" t="str">
            <v>文科</v>
          </cell>
        </row>
        <row r="161">
          <cell r="A161" t="str">
            <v>513422200103134220</v>
          </cell>
          <cell r="B161">
            <v>1</v>
          </cell>
          <cell r="C161" t="str">
            <v>次仁央宗</v>
          </cell>
          <cell r="D161">
            <v>471</v>
          </cell>
          <cell r="E161">
            <v>87</v>
          </cell>
          <cell r="F161" t="str">
            <v>格绒燚西</v>
          </cell>
          <cell r="G161">
            <v>88</v>
          </cell>
          <cell r="H161" t="str">
            <v>马俊</v>
          </cell>
          <cell r="I161">
            <v>108</v>
          </cell>
          <cell r="J161" t="str">
            <v>拉初</v>
          </cell>
          <cell r="K161">
            <v>72.5</v>
          </cell>
          <cell r="L161" t="str">
            <v>纪春权</v>
          </cell>
          <cell r="M161">
            <v>56</v>
          </cell>
          <cell r="N161" t="str">
            <v>杨琴</v>
          </cell>
          <cell r="O161">
            <v>59</v>
          </cell>
          <cell r="P161" t="str">
            <v>邓倩</v>
          </cell>
          <cell r="Q161" t="str">
            <v>文科</v>
          </cell>
        </row>
        <row r="162">
          <cell r="A162" t="str">
            <v>51342220040628172X</v>
          </cell>
          <cell r="B162">
            <v>4</v>
          </cell>
          <cell r="C162" t="str">
            <v>忠勇次尔</v>
          </cell>
          <cell r="D162">
            <v>470</v>
          </cell>
          <cell r="E162">
            <v>89</v>
          </cell>
          <cell r="F162" t="str">
            <v>周菊明</v>
          </cell>
          <cell r="G162">
            <v>90</v>
          </cell>
          <cell r="H162" t="str">
            <v>潘勇</v>
          </cell>
          <cell r="I162">
            <v>101</v>
          </cell>
          <cell r="J162" t="str">
            <v>张翠莲</v>
          </cell>
          <cell r="K162">
            <v>66.5</v>
          </cell>
          <cell r="L162" t="str">
            <v>马巫各</v>
          </cell>
          <cell r="M162">
            <v>70.5</v>
          </cell>
          <cell r="N162" t="str">
            <v>杨琴</v>
          </cell>
          <cell r="O162">
            <v>53</v>
          </cell>
          <cell r="P162" t="str">
            <v>胡柔殳</v>
          </cell>
          <cell r="Q162" t="str">
            <v>文科</v>
          </cell>
        </row>
        <row r="163">
          <cell r="A163" t="str">
            <v>513422200310060017</v>
          </cell>
          <cell r="B163">
            <v>4</v>
          </cell>
          <cell r="C163" t="str">
            <v>马玉良</v>
          </cell>
          <cell r="D163">
            <v>468</v>
          </cell>
          <cell r="E163">
            <v>94</v>
          </cell>
          <cell r="F163" t="str">
            <v>周菊明</v>
          </cell>
          <cell r="G163">
            <v>101</v>
          </cell>
          <cell r="H163" t="str">
            <v>潘勇</v>
          </cell>
          <cell r="I163">
            <v>88</v>
          </cell>
          <cell r="J163" t="str">
            <v>张翠莲</v>
          </cell>
          <cell r="K163">
            <v>63</v>
          </cell>
          <cell r="L163" t="str">
            <v>马巫各</v>
          </cell>
          <cell r="M163">
            <v>65</v>
          </cell>
          <cell r="N163" t="str">
            <v>杨琴</v>
          </cell>
          <cell r="O163">
            <v>57</v>
          </cell>
          <cell r="P163" t="str">
            <v>胡柔殳</v>
          </cell>
          <cell r="Q163" t="str">
            <v>文科</v>
          </cell>
        </row>
        <row r="164">
          <cell r="A164" t="str">
            <v>513422200003164828</v>
          </cell>
          <cell r="B164">
            <v>3</v>
          </cell>
          <cell r="C164" t="str">
            <v>次伦祝玛</v>
          </cell>
          <cell r="D164">
            <v>467</v>
          </cell>
          <cell r="E164">
            <v>95</v>
          </cell>
          <cell r="F164" t="str">
            <v>李正琪</v>
          </cell>
          <cell r="G164">
            <v>91</v>
          </cell>
          <cell r="H164" t="str">
            <v>马俊</v>
          </cell>
          <cell r="I164">
            <v>86</v>
          </cell>
          <cell r="J164" t="str">
            <v>汪睿</v>
          </cell>
          <cell r="K164">
            <v>78</v>
          </cell>
          <cell r="L164" t="str">
            <v>吴文艺</v>
          </cell>
          <cell r="M164">
            <v>67.5</v>
          </cell>
          <cell r="N164" t="str">
            <v>降初里</v>
          </cell>
          <cell r="O164">
            <v>49</v>
          </cell>
          <cell r="P164" t="str">
            <v>胡柔殳</v>
          </cell>
          <cell r="Q164" t="str">
            <v>文科</v>
          </cell>
        </row>
        <row r="165">
          <cell r="A165" t="str">
            <v>513422200312030030</v>
          </cell>
          <cell r="B165">
            <v>5</v>
          </cell>
          <cell r="C165" t="str">
            <v>格桑泽仁</v>
          </cell>
          <cell r="D165">
            <v>466</v>
          </cell>
          <cell r="E165">
            <v>97</v>
          </cell>
          <cell r="F165" t="str">
            <v>周菊明</v>
          </cell>
          <cell r="G165">
            <v>96</v>
          </cell>
          <cell r="H165" t="str">
            <v>赵云川</v>
          </cell>
          <cell r="I165">
            <v>105</v>
          </cell>
          <cell r="J165" t="str">
            <v>张翠莲</v>
          </cell>
          <cell r="K165">
            <v>48.5</v>
          </cell>
          <cell r="L165" t="str">
            <v>纪春权</v>
          </cell>
          <cell r="M165">
            <v>56.5</v>
          </cell>
          <cell r="N165" t="str">
            <v>降初里</v>
          </cell>
          <cell r="O165">
            <v>63</v>
          </cell>
          <cell r="P165" t="str">
            <v>邓倩</v>
          </cell>
          <cell r="Q165" t="str">
            <v>文科</v>
          </cell>
        </row>
        <row r="166">
          <cell r="A166" t="str">
            <v>51342220021010131X</v>
          </cell>
          <cell r="B166">
            <v>7</v>
          </cell>
          <cell r="C166" t="str">
            <v>何打针</v>
          </cell>
          <cell r="D166">
            <v>425</v>
          </cell>
          <cell r="E166">
            <v>92</v>
          </cell>
          <cell r="F166" t="str">
            <v>肖锐</v>
          </cell>
          <cell r="G166">
            <v>103</v>
          </cell>
          <cell r="H166" t="str">
            <v>邓国华</v>
          </cell>
          <cell r="I166">
            <v>47</v>
          </cell>
          <cell r="J166" t="str">
            <v>兰卡布尺</v>
          </cell>
          <cell r="K166">
            <v>50</v>
          </cell>
          <cell r="L166" t="str">
            <v>赵建超</v>
          </cell>
          <cell r="M166">
            <v>70.5</v>
          </cell>
          <cell r="N166" t="str">
            <v>李荣鑫</v>
          </cell>
          <cell r="O166">
            <v>62</v>
          </cell>
          <cell r="P166" t="str">
            <v>彭桦</v>
          </cell>
          <cell r="Q166" t="str">
            <v>理科</v>
          </cell>
        </row>
        <row r="167">
          <cell r="A167" t="str">
            <v>513422200208176216</v>
          </cell>
          <cell r="B167">
            <v>9</v>
          </cell>
          <cell r="C167" t="str">
            <v>李永华</v>
          </cell>
          <cell r="D167">
            <v>425</v>
          </cell>
          <cell r="E167">
            <v>93</v>
          </cell>
          <cell r="F167" t="str">
            <v>肖锐</v>
          </cell>
          <cell r="G167">
            <v>76</v>
          </cell>
          <cell r="H167" t="str">
            <v>赵云川</v>
          </cell>
          <cell r="I167">
            <v>92</v>
          </cell>
          <cell r="J167" t="str">
            <v>彭丹</v>
          </cell>
          <cell r="K167">
            <v>50</v>
          </cell>
          <cell r="L167" t="str">
            <v>沈志霞</v>
          </cell>
          <cell r="M167">
            <v>50.5</v>
          </cell>
          <cell r="N167" t="str">
            <v>李荣鑫</v>
          </cell>
          <cell r="O167">
            <v>63</v>
          </cell>
          <cell r="P167" t="str">
            <v>张弘</v>
          </cell>
          <cell r="Q167" t="str">
            <v>理科</v>
          </cell>
        </row>
        <row r="168">
          <cell r="A168" t="str">
            <v>513422200510016213</v>
          </cell>
          <cell r="B168">
            <v>9</v>
          </cell>
          <cell r="C168" t="str">
            <v>兰习志</v>
          </cell>
          <cell r="D168">
            <v>425</v>
          </cell>
          <cell r="E168">
            <v>91</v>
          </cell>
          <cell r="F168" t="str">
            <v>肖锐</v>
          </cell>
          <cell r="G168">
            <v>82</v>
          </cell>
          <cell r="H168" t="str">
            <v>赵云川</v>
          </cell>
          <cell r="I168">
            <v>89</v>
          </cell>
          <cell r="J168" t="str">
            <v>彭丹</v>
          </cell>
          <cell r="K168">
            <v>26</v>
          </cell>
          <cell r="L168" t="str">
            <v>沈志霞</v>
          </cell>
          <cell r="M168">
            <v>61.5</v>
          </cell>
          <cell r="N168" t="str">
            <v>李荣鑫</v>
          </cell>
          <cell r="O168">
            <v>75.5</v>
          </cell>
          <cell r="P168" t="str">
            <v>张弘</v>
          </cell>
          <cell r="Q168" t="str">
            <v>理科</v>
          </cell>
        </row>
        <row r="169">
          <cell r="A169" t="str">
            <v>513422200305202121</v>
          </cell>
          <cell r="B169">
            <v>10</v>
          </cell>
          <cell r="C169" t="str">
            <v>次尔拉初</v>
          </cell>
          <cell r="D169">
            <v>425</v>
          </cell>
          <cell r="E169">
            <v>90</v>
          </cell>
          <cell r="F169" t="str">
            <v>岳子琦</v>
          </cell>
          <cell r="G169">
            <v>79</v>
          </cell>
          <cell r="H169" t="str">
            <v>刘宗林</v>
          </cell>
          <cell r="I169">
            <v>111</v>
          </cell>
          <cell r="J169" t="str">
            <v>拉初</v>
          </cell>
          <cell r="K169">
            <v>32</v>
          </cell>
          <cell r="L169" t="str">
            <v>王友春</v>
          </cell>
          <cell r="M169">
            <v>52</v>
          </cell>
          <cell r="N169" t="str">
            <v>叶小军</v>
          </cell>
          <cell r="O169">
            <v>60.5</v>
          </cell>
          <cell r="P169" t="str">
            <v>彭桦</v>
          </cell>
          <cell r="Q169" t="str">
            <v>理科</v>
          </cell>
        </row>
        <row r="170">
          <cell r="A170" t="str">
            <v>513422200212256825</v>
          </cell>
          <cell r="B170">
            <v>10</v>
          </cell>
          <cell r="C170" t="str">
            <v>乔英</v>
          </cell>
          <cell r="D170">
            <v>425</v>
          </cell>
          <cell r="E170">
            <v>85</v>
          </cell>
          <cell r="F170" t="str">
            <v>岳子琦</v>
          </cell>
          <cell r="G170">
            <v>101</v>
          </cell>
          <cell r="H170" t="str">
            <v>刘宗林</v>
          </cell>
          <cell r="I170">
            <v>106</v>
          </cell>
          <cell r="J170" t="str">
            <v>拉初</v>
          </cell>
          <cell r="K170">
            <v>25.5</v>
          </cell>
          <cell r="L170" t="str">
            <v>王友春</v>
          </cell>
          <cell r="M170">
            <v>54</v>
          </cell>
          <cell r="N170" t="str">
            <v>叶小军</v>
          </cell>
          <cell r="O170">
            <v>53</v>
          </cell>
          <cell r="P170" t="str">
            <v>彭桦</v>
          </cell>
          <cell r="Q170" t="str">
            <v>理科</v>
          </cell>
        </row>
        <row r="171">
          <cell r="A171" t="str">
            <v>513422200303053812</v>
          </cell>
          <cell r="B171">
            <v>9</v>
          </cell>
          <cell r="C171" t="str">
            <v>海小宝</v>
          </cell>
          <cell r="D171">
            <v>422</v>
          </cell>
          <cell r="E171">
            <v>91</v>
          </cell>
          <cell r="F171" t="str">
            <v>肖锐</v>
          </cell>
          <cell r="G171">
            <v>68</v>
          </cell>
          <cell r="H171" t="str">
            <v>赵云川</v>
          </cell>
          <cell r="I171">
            <v>80</v>
          </cell>
          <cell r="J171" t="str">
            <v>彭丹</v>
          </cell>
          <cell r="K171">
            <v>50.5</v>
          </cell>
          <cell r="L171" t="str">
            <v>沈志霞</v>
          </cell>
          <cell r="M171">
            <v>55</v>
          </cell>
          <cell r="N171" t="str">
            <v>李荣鑫</v>
          </cell>
          <cell r="O171">
            <v>77.5</v>
          </cell>
          <cell r="P171" t="str">
            <v>张弘</v>
          </cell>
          <cell r="Q171" t="str">
            <v>理科</v>
          </cell>
        </row>
        <row r="172">
          <cell r="A172" t="str">
            <v>513422200101146826</v>
          </cell>
          <cell r="B172">
            <v>11</v>
          </cell>
          <cell r="C172" t="str">
            <v>王次掉莫</v>
          </cell>
          <cell r="D172">
            <v>421</v>
          </cell>
          <cell r="E172">
            <v>111</v>
          </cell>
          <cell r="F172" t="str">
            <v>易涛</v>
          </cell>
          <cell r="G172">
            <v>88</v>
          </cell>
          <cell r="H172" t="str">
            <v>央宗娜姆</v>
          </cell>
          <cell r="I172">
            <v>100</v>
          </cell>
          <cell r="J172" t="str">
            <v>曾佳瑶</v>
          </cell>
          <cell r="K172">
            <v>33</v>
          </cell>
          <cell r="L172" t="str">
            <v>赵建超</v>
          </cell>
          <cell r="M172">
            <v>25</v>
          </cell>
          <cell r="N172" t="str">
            <v>万饶</v>
          </cell>
          <cell r="O172">
            <v>63.5</v>
          </cell>
          <cell r="P172" t="str">
            <v>张弘</v>
          </cell>
          <cell r="Q172" t="str">
            <v>理科</v>
          </cell>
        </row>
        <row r="173">
          <cell r="A173" t="str">
            <v>513422200308151921</v>
          </cell>
          <cell r="B173">
            <v>7</v>
          </cell>
          <cell r="C173" t="str">
            <v>何龙云</v>
          </cell>
          <cell r="D173">
            <v>420</v>
          </cell>
          <cell r="E173">
            <v>79</v>
          </cell>
          <cell r="F173" t="str">
            <v>肖锐</v>
          </cell>
          <cell r="G173">
            <v>83</v>
          </cell>
          <cell r="H173" t="str">
            <v>邓国华</v>
          </cell>
          <cell r="I173">
            <v>85</v>
          </cell>
          <cell r="J173" t="str">
            <v>兰卡布尺</v>
          </cell>
          <cell r="K173">
            <v>35</v>
          </cell>
          <cell r="L173" t="str">
            <v>赵建超</v>
          </cell>
          <cell r="M173">
            <v>66</v>
          </cell>
          <cell r="N173" t="str">
            <v>李荣鑫</v>
          </cell>
          <cell r="O173">
            <v>71</v>
          </cell>
          <cell r="P173" t="str">
            <v>彭桦</v>
          </cell>
          <cell r="Q173" t="str">
            <v>理科</v>
          </cell>
        </row>
        <row r="174">
          <cell r="A174" t="str">
            <v>513422200311082728</v>
          </cell>
          <cell r="B174">
            <v>9</v>
          </cell>
          <cell r="C174" t="str">
            <v>格桑拉初</v>
          </cell>
          <cell r="D174">
            <v>420</v>
          </cell>
          <cell r="E174">
            <v>97</v>
          </cell>
          <cell r="F174" t="str">
            <v>肖锐</v>
          </cell>
          <cell r="G174">
            <v>83</v>
          </cell>
          <cell r="H174" t="str">
            <v>赵云川</v>
          </cell>
          <cell r="I174">
            <v>107</v>
          </cell>
          <cell r="J174" t="str">
            <v>彭丹</v>
          </cell>
          <cell r="K174">
            <v>20</v>
          </cell>
          <cell r="L174" t="str">
            <v>沈志霞</v>
          </cell>
          <cell r="M174">
            <v>57.5</v>
          </cell>
          <cell r="N174" t="str">
            <v>李荣鑫</v>
          </cell>
          <cell r="O174">
            <v>55</v>
          </cell>
          <cell r="P174" t="str">
            <v>张弘</v>
          </cell>
          <cell r="Q174" t="str">
            <v>理科</v>
          </cell>
        </row>
        <row r="175">
          <cell r="A175" t="str">
            <v>513422199804124214</v>
          </cell>
          <cell r="B175">
            <v>9</v>
          </cell>
          <cell r="C175" t="str">
            <v>次尔扎西</v>
          </cell>
          <cell r="D175">
            <v>420</v>
          </cell>
          <cell r="E175">
            <v>95</v>
          </cell>
          <cell r="F175" t="str">
            <v>肖锐</v>
          </cell>
          <cell r="G175">
            <v>89</v>
          </cell>
          <cell r="H175" t="str">
            <v>赵云川</v>
          </cell>
          <cell r="I175">
            <v>43</v>
          </cell>
          <cell r="J175" t="str">
            <v>彭丹</v>
          </cell>
          <cell r="K175">
            <v>57</v>
          </cell>
          <cell r="L175" t="str">
            <v>沈志霞</v>
          </cell>
          <cell r="M175">
            <v>62.5</v>
          </cell>
          <cell r="N175" t="str">
            <v>李荣鑫</v>
          </cell>
          <cell r="O175">
            <v>73.5</v>
          </cell>
          <cell r="P175" t="str">
            <v>张弘</v>
          </cell>
          <cell r="Q175" t="str">
            <v>理科</v>
          </cell>
        </row>
        <row r="176">
          <cell r="A176" t="str">
            <v>513422200207216810</v>
          </cell>
          <cell r="B176">
            <v>11</v>
          </cell>
          <cell r="C176" t="str">
            <v>沈长明</v>
          </cell>
          <cell r="D176">
            <v>420</v>
          </cell>
          <cell r="E176">
            <v>92</v>
          </cell>
          <cell r="F176" t="str">
            <v>易涛</v>
          </cell>
          <cell r="G176">
            <v>97</v>
          </cell>
          <cell r="H176" t="str">
            <v>央宗娜姆</v>
          </cell>
          <cell r="I176">
            <v>99</v>
          </cell>
          <cell r="J176" t="str">
            <v>曾佳瑶</v>
          </cell>
          <cell r="K176">
            <v>36.5</v>
          </cell>
          <cell r="L176" t="str">
            <v>赵建超</v>
          </cell>
          <cell r="M176">
            <v>47</v>
          </cell>
          <cell r="N176" t="str">
            <v>万饶</v>
          </cell>
          <cell r="O176">
            <v>48</v>
          </cell>
          <cell r="P176" t="str">
            <v>张弘</v>
          </cell>
          <cell r="Q176" t="str">
            <v>理科</v>
          </cell>
        </row>
        <row r="177">
          <cell r="A177" t="str">
            <v>513422200406085016</v>
          </cell>
          <cell r="B177">
            <v>7</v>
          </cell>
          <cell r="C177" t="str">
            <v>杜基偏初</v>
          </cell>
          <cell r="D177">
            <v>419</v>
          </cell>
          <cell r="E177">
            <v>99</v>
          </cell>
          <cell r="F177" t="str">
            <v>肖锐</v>
          </cell>
          <cell r="G177">
            <v>86</v>
          </cell>
          <cell r="H177" t="str">
            <v>邓国华</v>
          </cell>
          <cell r="I177">
            <v>51</v>
          </cell>
          <cell r="J177" t="str">
            <v>兰卡布尺</v>
          </cell>
          <cell r="K177">
            <v>51</v>
          </cell>
          <cell r="L177" t="str">
            <v>赵建超</v>
          </cell>
          <cell r="M177">
            <v>63.5</v>
          </cell>
          <cell r="N177" t="str">
            <v>李荣鑫</v>
          </cell>
          <cell r="O177">
            <v>68.5</v>
          </cell>
          <cell r="P177" t="str">
            <v>彭桦</v>
          </cell>
          <cell r="Q177" t="str">
            <v>理科</v>
          </cell>
        </row>
        <row r="178">
          <cell r="A178" t="str">
            <v>513422200008142118</v>
          </cell>
          <cell r="B178">
            <v>8</v>
          </cell>
          <cell r="C178" t="str">
            <v>扎西旦珠</v>
          </cell>
          <cell r="D178">
            <v>419</v>
          </cell>
          <cell r="E178">
            <v>88</v>
          </cell>
          <cell r="F178" t="str">
            <v>岳子琦</v>
          </cell>
          <cell r="G178">
            <v>91</v>
          </cell>
          <cell r="H178" t="str">
            <v>邓国华</v>
          </cell>
          <cell r="I178">
            <v>67</v>
          </cell>
          <cell r="J178" t="str">
            <v>曾佳瑶</v>
          </cell>
          <cell r="K178">
            <v>52.5</v>
          </cell>
          <cell r="L178" t="str">
            <v>王友春</v>
          </cell>
          <cell r="M178">
            <v>52</v>
          </cell>
          <cell r="N178" t="str">
            <v>万饶</v>
          </cell>
          <cell r="O178">
            <v>69</v>
          </cell>
          <cell r="P178" t="str">
            <v>彭桦</v>
          </cell>
          <cell r="Q178" t="str">
            <v>理科</v>
          </cell>
        </row>
        <row r="179">
          <cell r="A179" t="str">
            <v>513422200304065014</v>
          </cell>
          <cell r="B179">
            <v>9</v>
          </cell>
          <cell r="C179" t="str">
            <v>甲阿塔</v>
          </cell>
          <cell r="D179">
            <v>419</v>
          </cell>
          <cell r="E179">
            <v>87</v>
          </cell>
          <cell r="F179" t="str">
            <v>肖锐</v>
          </cell>
          <cell r="G179">
            <v>97</v>
          </cell>
          <cell r="H179" t="str">
            <v>赵云川</v>
          </cell>
          <cell r="I179">
            <v>70</v>
          </cell>
          <cell r="J179" t="str">
            <v>彭丹</v>
          </cell>
          <cell r="K179">
            <v>44</v>
          </cell>
          <cell r="L179" t="str">
            <v>沈志霞</v>
          </cell>
          <cell r="M179">
            <v>53.5</v>
          </cell>
          <cell r="N179" t="str">
            <v>李荣鑫</v>
          </cell>
          <cell r="O179">
            <v>67</v>
          </cell>
          <cell r="P179" t="str">
            <v>张弘</v>
          </cell>
          <cell r="Q179" t="str">
            <v>理科</v>
          </cell>
        </row>
        <row r="180">
          <cell r="A180" t="str">
            <v>513422200312306615</v>
          </cell>
          <cell r="B180">
            <v>9</v>
          </cell>
          <cell r="C180" t="str">
            <v>陈华康</v>
          </cell>
          <cell r="D180">
            <v>419</v>
          </cell>
          <cell r="E180">
            <v>93</v>
          </cell>
          <cell r="F180" t="str">
            <v>肖锐</v>
          </cell>
          <cell r="G180">
            <v>92</v>
          </cell>
          <cell r="H180" t="str">
            <v>赵云川</v>
          </cell>
          <cell r="I180">
            <v>76</v>
          </cell>
          <cell r="J180" t="str">
            <v>彭丹</v>
          </cell>
          <cell r="K180">
            <v>28.5</v>
          </cell>
          <cell r="L180" t="str">
            <v>沈志霞</v>
          </cell>
          <cell r="M180">
            <v>56</v>
          </cell>
          <cell r="N180" t="str">
            <v>李荣鑫</v>
          </cell>
          <cell r="O180">
            <v>73.5</v>
          </cell>
          <cell r="P180" t="str">
            <v>张弘</v>
          </cell>
          <cell r="Q180" t="str">
            <v>理科</v>
          </cell>
        </row>
        <row r="181">
          <cell r="A181" t="str">
            <v>513422200401023828</v>
          </cell>
          <cell r="B181">
            <v>10</v>
          </cell>
          <cell r="C181" t="str">
            <v>王秀英</v>
          </cell>
          <cell r="D181">
            <v>419</v>
          </cell>
          <cell r="E181">
            <v>94</v>
          </cell>
          <cell r="F181" t="str">
            <v>岳子琦</v>
          </cell>
          <cell r="G181">
            <v>79</v>
          </cell>
          <cell r="H181" t="str">
            <v>刘宗林</v>
          </cell>
          <cell r="I181">
            <v>88</v>
          </cell>
          <cell r="J181" t="str">
            <v>拉初</v>
          </cell>
          <cell r="K181">
            <v>35</v>
          </cell>
          <cell r="L181" t="str">
            <v>王友春</v>
          </cell>
          <cell r="M181">
            <v>54</v>
          </cell>
          <cell r="N181" t="str">
            <v>叶小军</v>
          </cell>
          <cell r="O181">
            <v>69</v>
          </cell>
          <cell r="P181" t="str">
            <v>彭桦</v>
          </cell>
          <cell r="Q181" t="str">
            <v>理科</v>
          </cell>
        </row>
        <row r="182">
          <cell r="A182" t="str">
            <v>51342220031201441X</v>
          </cell>
          <cell r="B182">
            <v>7</v>
          </cell>
          <cell r="C182" t="str">
            <v>鲁绒偏初</v>
          </cell>
          <cell r="D182">
            <v>418</v>
          </cell>
          <cell r="E182">
            <v>99</v>
          </cell>
          <cell r="F182" t="str">
            <v>肖锐</v>
          </cell>
          <cell r="G182">
            <v>83</v>
          </cell>
          <cell r="H182" t="str">
            <v>邓国华</v>
          </cell>
          <cell r="I182">
            <v>77</v>
          </cell>
          <cell r="J182" t="str">
            <v>兰卡布尺</v>
          </cell>
          <cell r="K182">
            <v>44</v>
          </cell>
          <cell r="L182" t="str">
            <v>赵建超</v>
          </cell>
          <cell r="M182">
            <v>43.5</v>
          </cell>
          <cell r="N182" t="str">
            <v>李荣鑫</v>
          </cell>
          <cell r="O182">
            <v>71.5</v>
          </cell>
          <cell r="P182" t="str">
            <v>彭桦</v>
          </cell>
          <cell r="Q182" t="str">
            <v>理科</v>
          </cell>
        </row>
        <row r="183">
          <cell r="A183" t="str">
            <v>513422200410171726</v>
          </cell>
          <cell r="B183">
            <v>7</v>
          </cell>
          <cell r="C183" t="str">
            <v>熊秋月</v>
          </cell>
          <cell r="D183">
            <v>418</v>
          </cell>
          <cell r="E183">
            <v>81</v>
          </cell>
          <cell r="F183" t="str">
            <v>肖锐</v>
          </cell>
          <cell r="G183">
            <v>100</v>
          </cell>
          <cell r="H183" t="str">
            <v>邓国华</v>
          </cell>
          <cell r="I183">
            <v>85</v>
          </cell>
          <cell r="J183" t="str">
            <v>兰卡布尺</v>
          </cell>
          <cell r="K183">
            <v>25</v>
          </cell>
          <cell r="L183" t="str">
            <v>赵建超</v>
          </cell>
          <cell r="M183">
            <v>53</v>
          </cell>
          <cell r="N183" t="str">
            <v>李荣鑫</v>
          </cell>
          <cell r="O183">
            <v>73.5</v>
          </cell>
          <cell r="P183" t="str">
            <v>彭桦</v>
          </cell>
          <cell r="Q183" t="str">
            <v>理科</v>
          </cell>
        </row>
        <row r="184">
          <cell r="A184" t="str">
            <v>51342220011201153X</v>
          </cell>
          <cell r="B184">
            <v>9</v>
          </cell>
          <cell r="C184" t="str">
            <v>毛健峰</v>
          </cell>
          <cell r="D184">
            <v>418</v>
          </cell>
          <cell r="E184">
            <v>95</v>
          </cell>
          <cell r="F184" t="str">
            <v>肖锐</v>
          </cell>
          <cell r="G184">
            <v>91</v>
          </cell>
          <cell r="H184" t="str">
            <v>赵云川</v>
          </cell>
          <cell r="I184">
            <v>35</v>
          </cell>
          <cell r="J184" t="str">
            <v>彭丹</v>
          </cell>
          <cell r="K184">
            <v>52.5</v>
          </cell>
          <cell r="L184" t="str">
            <v>沈志霞</v>
          </cell>
          <cell r="M184">
            <v>65.5</v>
          </cell>
          <cell r="N184" t="str">
            <v>李荣鑫</v>
          </cell>
          <cell r="O184">
            <v>79</v>
          </cell>
          <cell r="P184" t="str">
            <v>张弘</v>
          </cell>
          <cell r="Q184" t="str">
            <v>理科</v>
          </cell>
        </row>
        <row r="185">
          <cell r="A185" t="str">
            <v>513422200201230013</v>
          </cell>
          <cell r="B185">
            <v>9</v>
          </cell>
          <cell r="C185" t="str">
            <v>马志勇</v>
          </cell>
          <cell r="D185">
            <v>418</v>
          </cell>
          <cell r="E185">
            <v>94</v>
          </cell>
          <cell r="F185" t="str">
            <v>肖锐</v>
          </cell>
          <cell r="G185">
            <v>83</v>
          </cell>
          <cell r="H185" t="str">
            <v>赵云川</v>
          </cell>
          <cell r="I185">
            <v>92</v>
          </cell>
          <cell r="J185" t="str">
            <v>彭丹</v>
          </cell>
          <cell r="K185">
            <v>17</v>
          </cell>
          <cell r="L185" t="str">
            <v>沈志霞</v>
          </cell>
          <cell r="M185">
            <v>59</v>
          </cell>
          <cell r="N185" t="str">
            <v>李荣鑫</v>
          </cell>
          <cell r="O185">
            <v>72.5</v>
          </cell>
          <cell r="P185" t="str">
            <v>张弘</v>
          </cell>
          <cell r="Q185" t="str">
            <v>理科</v>
          </cell>
        </row>
        <row r="186">
          <cell r="A186" t="str">
            <v>513422200302232122</v>
          </cell>
          <cell r="B186">
            <v>11</v>
          </cell>
          <cell r="C186" t="str">
            <v>杨勇珍</v>
          </cell>
          <cell r="D186">
            <v>418</v>
          </cell>
          <cell r="E186">
            <v>97</v>
          </cell>
          <cell r="F186" t="str">
            <v>易涛</v>
          </cell>
          <cell r="G186">
            <v>93</v>
          </cell>
          <cell r="H186" t="str">
            <v>央宗娜姆</v>
          </cell>
          <cell r="I186">
            <v>86</v>
          </cell>
          <cell r="J186" t="str">
            <v>曾佳瑶</v>
          </cell>
          <cell r="K186">
            <v>15.5</v>
          </cell>
          <cell r="L186" t="str">
            <v>赵建超</v>
          </cell>
          <cell r="M186">
            <v>54.5</v>
          </cell>
          <cell r="N186" t="str">
            <v>万饶</v>
          </cell>
          <cell r="O186">
            <v>72</v>
          </cell>
          <cell r="P186" t="str">
            <v>张弘</v>
          </cell>
          <cell r="Q186" t="str">
            <v>理科</v>
          </cell>
        </row>
        <row r="187">
          <cell r="A187" t="str">
            <v>513422200310042513</v>
          </cell>
          <cell r="B187">
            <v>6</v>
          </cell>
          <cell r="C187" t="str">
            <v>韩亮</v>
          </cell>
          <cell r="D187">
            <v>416</v>
          </cell>
          <cell r="E187">
            <v>93</v>
          </cell>
          <cell r="F187" t="str">
            <v>易涛</v>
          </cell>
          <cell r="G187">
            <v>93</v>
          </cell>
          <cell r="H187" t="str">
            <v>央宗娜姆</v>
          </cell>
          <cell r="I187">
            <v>69</v>
          </cell>
          <cell r="J187" t="str">
            <v>兰卡布尺</v>
          </cell>
          <cell r="K187">
            <v>29.5</v>
          </cell>
          <cell r="L187" t="str">
            <v>沈志霞</v>
          </cell>
          <cell r="M187">
            <v>62</v>
          </cell>
          <cell r="N187" t="str">
            <v>叶小军</v>
          </cell>
          <cell r="O187">
            <v>63</v>
          </cell>
          <cell r="P187" t="str">
            <v>张弘</v>
          </cell>
          <cell r="Q187" t="str">
            <v>理科</v>
          </cell>
        </row>
        <row r="188">
          <cell r="A188" t="str">
            <v>513422200204064217</v>
          </cell>
          <cell r="B188">
            <v>8</v>
          </cell>
          <cell r="C188" t="str">
            <v>扎拉次尔</v>
          </cell>
          <cell r="D188">
            <v>416</v>
          </cell>
          <cell r="E188">
            <v>93</v>
          </cell>
          <cell r="F188" t="str">
            <v>岳子琦</v>
          </cell>
          <cell r="G188">
            <v>95</v>
          </cell>
          <cell r="H188" t="str">
            <v>邓国华</v>
          </cell>
          <cell r="I188">
            <v>52</v>
          </cell>
          <cell r="J188" t="str">
            <v>曾佳瑶</v>
          </cell>
          <cell r="K188">
            <v>60</v>
          </cell>
          <cell r="L188" t="str">
            <v>王友春</v>
          </cell>
          <cell r="M188">
            <v>38.5</v>
          </cell>
          <cell r="N188" t="str">
            <v>万饶</v>
          </cell>
          <cell r="O188">
            <v>77</v>
          </cell>
          <cell r="P188" t="str">
            <v>彭桦</v>
          </cell>
          <cell r="Q188" t="str">
            <v>理科</v>
          </cell>
        </row>
        <row r="189">
          <cell r="A189" t="str">
            <v>513422200007142116</v>
          </cell>
          <cell r="B189">
            <v>11</v>
          </cell>
          <cell r="C189" t="str">
            <v>马伍呷</v>
          </cell>
          <cell r="D189">
            <v>416</v>
          </cell>
          <cell r="E189">
            <v>101</v>
          </cell>
          <cell r="F189" t="str">
            <v>易涛</v>
          </cell>
          <cell r="G189">
            <v>84</v>
          </cell>
          <cell r="H189" t="str">
            <v>央宗娜姆</v>
          </cell>
          <cell r="I189">
            <v>102</v>
          </cell>
          <cell r="J189" t="str">
            <v>曾佳瑶</v>
          </cell>
          <cell r="K189">
            <v>32.5</v>
          </cell>
          <cell r="L189" t="str">
            <v>赵建超</v>
          </cell>
          <cell r="M189">
            <v>41</v>
          </cell>
          <cell r="N189" t="str">
            <v>万饶</v>
          </cell>
          <cell r="O189">
            <v>55</v>
          </cell>
          <cell r="P189" t="str">
            <v>张弘</v>
          </cell>
          <cell r="Q189" t="str">
            <v>理科</v>
          </cell>
        </row>
        <row r="190">
          <cell r="A190" t="str">
            <v>513422200309081742</v>
          </cell>
          <cell r="B190">
            <v>9</v>
          </cell>
          <cell r="C190" t="str">
            <v>鲁巫几</v>
          </cell>
          <cell r="D190">
            <v>414</v>
          </cell>
          <cell r="E190">
            <v>94</v>
          </cell>
          <cell r="F190" t="str">
            <v>肖锐</v>
          </cell>
          <cell r="G190">
            <v>99</v>
          </cell>
          <cell r="H190" t="str">
            <v>赵云川</v>
          </cell>
          <cell r="I190">
            <v>95</v>
          </cell>
          <cell r="J190" t="str">
            <v>彭丹</v>
          </cell>
          <cell r="K190">
            <v>20</v>
          </cell>
          <cell r="L190" t="str">
            <v>沈志霞</v>
          </cell>
          <cell r="M190">
            <v>53.5</v>
          </cell>
          <cell r="N190" t="str">
            <v>李荣鑫</v>
          </cell>
          <cell r="O190">
            <v>52.5</v>
          </cell>
          <cell r="P190" t="str">
            <v>张弘</v>
          </cell>
          <cell r="Q190" t="str">
            <v>理科</v>
          </cell>
        </row>
        <row r="191">
          <cell r="A191" t="str">
            <v>513422200009175819</v>
          </cell>
          <cell r="B191">
            <v>7</v>
          </cell>
          <cell r="C191" t="str">
            <v>苏朗拉布</v>
          </cell>
          <cell r="D191">
            <v>413</v>
          </cell>
          <cell r="E191">
            <v>89</v>
          </cell>
          <cell r="F191" t="str">
            <v>肖锐</v>
          </cell>
          <cell r="G191">
            <v>87</v>
          </cell>
          <cell r="H191" t="str">
            <v>邓国华</v>
          </cell>
          <cell r="I191">
            <v>92</v>
          </cell>
          <cell r="J191" t="str">
            <v>兰卡布尺</v>
          </cell>
          <cell r="K191">
            <v>31.5</v>
          </cell>
          <cell r="L191" t="str">
            <v>赵建超</v>
          </cell>
          <cell r="M191">
            <v>47</v>
          </cell>
          <cell r="N191" t="str">
            <v>李荣鑫</v>
          </cell>
          <cell r="O191">
            <v>66</v>
          </cell>
          <cell r="P191" t="str">
            <v>彭桦</v>
          </cell>
          <cell r="Q191" t="str">
            <v>理科</v>
          </cell>
        </row>
        <row r="192">
          <cell r="A192" t="str">
            <v>513422200303210021</v>
          </cell>
          <cell r="B192">
            <v>9</v>
          </cell>
          <cell r="C192" t="str">
            <v>马云云</v>
          </cell>
          <cell r="D192">
            <v>412</v>
          </cell>
          <cell r="E192">
            <v>88</v>
          </cell>
          <cell r="F192" t="str">
            <v>肖锐</v>
          </cell>
          <cell r="G192">
            <v>78</v>
          </cell>
          <cell r="H192" t="str">
            <v>赵云川</v>
          </cell>
          <cell r="I192">
            <v>105</v>
          </cell>
          <cell r="J192" t="str">
            <v>彭丹</v>
          </cell>
          <cell r="K192">
            <v>34.5</v>
          </cell>
          <cell r="L192" t="str">
            <v>沈志霞</v>
          </cell>
          <cell r="M192">
            <v>51</v>
          </cell>
          <cell r="N192" t="str">
            <v>李荣鑫</v>
          </cell>
          <cell r="O192">
            <v>55</v>
          </cell>
          <cell r="P192" t="str">
            <v>张弘</v>
          </cell>
          <cell r="Q192" t="str">
            <v>理科</v>
          </cell>
        </row>
        <row r="193">
          <cell r="A193" t="str">
            <v>513422200402260016</v>
          </cell>
          <cell r="B193">
            <v>9</v>
          </cell>
          <cell r="C193" t="str">
            <v>陈永奕</v>
          </cell>
          <cell r="D193">
            <v>410</v>
          </cell>
          <cell r="E193">
            <v>82</v>
          </cell>
          <cell r="F193" t="str">
            <v>肖锐</v>
          </cell>
          <cell r="G193">
            <v>86</v>
          </cell>
          <cell r="H193" t="str">
            <v>赵云川</v>
          </cell>
          <cell r="I193">
            <v>70</v>
          </cell>
          <cell r="J193" t="str">
            <v>彭丹</v>
          </cell>
          <cell r="K193">
            <v>47.5</v>
          </cell>
          <cell r="L193" t="str">
            <v>沈志霞</v>
          </cell>
          <cell r="M193">
            <v>55.5</v>
          </cell>
          <cell r="N193" t="str">
            <v>李荣鑫</v>
          </cell>
          <cell r="O193">
            <v>68.5</v>
          </cell>
          <cell r="P193" t="str">
            <v>张弘</v>
          </cell>
          <cell r="Q193" t="str">
            <v>理科</v>
          </cell>
        </row>
        <row r="194">
          <cell r="A194" t="str">
            <v>513422200204061315</v>
          </cell>
          <cell r="B194">
            <v>7</v>
          </cell>
          <cell r="C194" t="str">
            <v>彭古哈</v>
          </cell>
          <cell r="D194">
            <v>408</v>
          </cell>
          <cell r="E194">
            <v>76</v>
          </cell>
          <cell r="F194" t="str">
            <v>肖锐</v>
          </cell>
          <cell r="G194">
            <v>101</v>
          </cell>
          <cell r="H194" t="str">
            <v>邓国华</v>
          </cell>
          <cell r="I194">
            <v>53</v>
          </cell>
          <cell r="J194" t="str">
            <v>兰卡布尺</v>
          </cell>
          <cell r="K194">
            <v>46.5</v>
          </cell>
          <cell r="L194" t="str">
            <v>赵建超</v>
          </cell>
          <cell r="M194">
            <v>56.5</v>
          </cell>
          <cell r="N194" t="str">
            <v>李荣鑫</v>
          </cell>
          <cell r="O194">
            <v>74.5</v>
          </cell>
          <cell r="P194" t="str">
            <v>彭桦</v>
          </cell>
          <cell r="Q194" t="str">
            <v>理科</v>
          </cell>
        </row>
        <row r="195">
          <cell r="A195" t="str">
            <v>513422200308062128</v>
          </cell>
          <cell r="B195">
            <v>8</v>
          </cell>
          <cell r="C195" t="str">
            <v>次里那姆</v>
          </cell>
          <cell r="D195">
            <v>408</v>
          </cell>
          <cell r="E195">
            <v>78</v>
          </cell>
          <cell r="F195" t="str">
            <v>岳子琦</v>
          </cell>
          <cell r="G195">
            <v>75</v>
          </cell>
          <cell r="H195" t="str">
            <v>邓国华</v>
          </cell>
          <cell r="I195">
            <v>111</v>
          </cell>
          <cell r="J195" t="str">
            <v>曾佳瑶</v>
          </cell>
          <cell r="K195">
            <v>30.5</v>
          </cell>
          <cell r="L195" t="str">
            <v>王友春</v>
          </cell>
          <cell r="M195">
            <v>43.5</v>
          </cell>
          <cell r="N195" t="str">
            <v>万饶</v>
          </cell>
          <cell r="O195">
            <v>70</v>
          </cell>
          <cell r="P195" t="str">
            <v>彭桦</v>
          </cell>
          <cell r="Q195" t="str">
            <v>理科</v>
          </cell>
        </row>
        <row r="196">
          <cell r="A196" t="str">
            <v>513422200107041929</v>
          </cell>
          <cell r="B196">
            <v>10</v>
          </cell>
          <cell r="C196" t="str">
            <v>何志香</v>
          </cell>
          <cell r="D196">
            <v>407</v>
          </cell>
          <cell r="E196">
            <v>71</v>
          </cell>
          <cell r="F196" t="str">
            <v>岳子琦</v>
          </cell>
          <cell r="G196">
            <v>92</v>
          </cell>
          <cell r="H196" t="str">
            <v>刘宗林</v>
          </cell>
          <cell r="I196">
            <v>97</v>
          </cell>
          <cell r="J196" t="str">
            <v>拉初</v>
          </cell>
          <cell r="K196">
            <v>27</v>
          </cell>
          <cell r="L196" t="str">
            <v>王友春</v>
          </cell>
          <cell r="M196">
            <v>54.5</v>
          </cell>
          <cell r="N196" t="str">
            <v>叶小军</v>
          </cell>
          <cell r="O196">
            <v>65.5</v>
          </cell>
          <cell r="P196" t="str">
            <v>彭桦</v>
          </cell>
          <cell r="Q196" t="str">
            <v>理科</v>
          </cell>
        </row>
        <row r="197">
          <cell r="A197" t="str">
            <v>513422200201186411</v>
          </cell>
          <cell r="B197">
            <v>6</v>
          </cell>
          <cell r="C197" t="str">
            <v>鲁绒次尔</v>
          </cell>
          <cell r="D197">
            <v>406</v>
          </cell>
          <cell r="E197">
            <v>78</v>
          </cell>
          <cell r="F197" t="str">
            <v>易涛</v>
          </cell>
          <cell r="G197">
            <v>78</v>
          </cell>
          <cell r="H197" t="str">
            <v>央宗娜姆</v>
          </cell>
          <cell r="I197">
            <v>51</v>
          </cell>
          <cell r="J197" t="str">
            <v>兰卡布尺</v>
          </cell>
          <cell r="K197">
            <v>38.5</v>
          </cell>
          <cell r="L197" t="str">
            <v>沈志霞</v>
          </cell>
          <cell r="M197">
            <v>64</v>
          </cell>
          <cell r="N197" t="str">
            <v>叶小军</v>
          </cell>
          <cell r="O197">
            <v>63.5</v>
          </cell>
          <cell r="P197" t="str">
            <v>张弘</v>
          </cell>
          <cell r="Q197" t="str">
            <v>理科</v>
          </cell>
        </row>
        <row r="198">
          <cell r="A198" t="str">
            <v>513422200301083823</v>
          </cell>
          <cell r="B198">
            <v>7</v>
          </cell>
          <cell r="C198" t="str">
            <v>赵义春</v>
          </cell>
          <cell r="D198">
            <v>406</v>
          </cell>
          <cell r="E198">
            <v>96</v>
          </cell>
          <cell r="F198" t="str">
            <v>肖锐</v>
          </cell>
          <cell r="G198">
            <v>73</v>
          </cell>
          <cell r="H198" t="str">
            <v>邓国华</v>
          </cell>
          <cell r="I198">
            <v>87</v>
          </cell>
          <cell r="J198" t="str">
            <v>兰卡布尺</v>
          </cell>
          <cell r="K198">
            <v>24</v>
          </cell>
          <cell r="L198" t="str">
            <v>赵建超</v>
          </cell>
          <cell r="M198">
            <v>57</v>
          </cell>
          <cell r="N198" t="str">
            <v>李荣鑫</v>
          </cell>
          <cell r="O198">
            <v>68.5</v>
          </cell>
          <cell r="P198" t="str">
            <v>彭桦</v>
          </cell>
          <cell r="Q198" t="str">
            <v>理科</v>
          </cell>
        </row>
        <row r="199">
          <cell r="A199" t="str">
            <v>513422200305094220</v>
          </cell>
          <cell r="B199">
            <v>7</v>
          </cell>
          <cell r="C199" t="str">
            <v>杨万秀</v>
          </cell>
          <cell r="D199">
            <v>405</v>
          </cell>
          <cell r="E199">
            <v>93</v>
          </cell>
          <cell r="F199" t="str">
            <v>肖锐</v>
          </cell>
          <cell r="G199">
            <v>94</v>
          </cell>
          <cell r="H199" t="str">
            <v>邓国华</v>
          </cell>
          <cell r="I199">
            <v>55</v>
          </cell>
          <cell r="J199" t="str">
            <v>兰卡布尺</v>
          </cell>
          <cell r="K199">
            <v>31</v>
          </cell>
          <cell r="L199" t="str">
            <v>赵建超</v>
          </cell>
          <cell r="M199">
            <v>61.5</v>
          </cell>
          <cell r="N199" t="str">
            <v>李荣鑫</v>
          </cell>
          <cell r="O199">
            <v>70.5</v>
          </cell>
          <cell r="P199" t="str">
            <v>彭桦</v>
          </cell>
          <cell r="Q199" t="str">
            <v>理科</v>
          </cell>
        </row>
        <row r="200">
          <cell r="A200" t="str">
            <v>513422200310081918</v>
          </cell>
          <cell r="B200">
            <v>6</v>
          </cell>
          <cell r="C200" t="str">
            <v>马华</v>
          </cell>
          <cell r="D200">
            <v>404</v>
          </cell>
          <cell r="E200">
            <v>77</v>
          </cell>
          <cell r="F200" t="str">
            <v>易涛</v>
          </cell>
          <cell r="G200">
            <v>77</v>
          </cell>
          <cell r="H200" t="str">
            <v>央宗娜姆</v>
          </cell>
          <cell r="I200">
            <v>49</v>
          </cell>
          <cell r="J200" t="str">
            <v>兰卡布尺</v>
          </cell>
          <cell r="K200">
            <v>34.5</v>
          </cell>
          <cell r="L200" t="str">
            <v>沈志霞</v>
          </cell>
          <cell r="M200">
            <v>63.5</v>
          </cell>
          <cell r="N200" t="str">
            <v>叶小军</v>
          </cell>
          <cell r="O200">
            <v>64</v>
          </cell>
          <cell r="P200" t="str">
            <v>张弘</v>
          </cell>
          <cell r="Q200" t="str">
            <v>理科</v>
          </cell>
        </row>
        <row r="201">
          <cell r="A201" t="str">
            <v>51342220030902502X</v>
          </cell>
          <cell r="B201">
            <v>9</v>
          </cell>
          <cell r="C201" t="str">
            <v>年吉</v>
          </cell>
          <cell r="D201">
            <v>404</v>
          </cell>
          <cell r="E201">
            <v>90</v>
          </cell>
          <cell r="F201" t="str">
            <v>肖锐</v>
          </cell>
          <cell r="G201">
            <v>71</v>
          </cell>
          <cell r="H201" t="str">
            <v>赵云川</v>
          </cell>
          <cell r="I201">
            <v>112</v>
          </cell>
          <cell r="J201" t="str">
            <v>彭丹</v>
          </cell>
          <cell r="K201">
            <v>19</v>
          </cell>
          <cell r="L201" t="str">
            <v>沈志霞</v>
          </cell>
          <cell r="M201">
            <v>51.5</v>
          </cell>
          <cell r="N201" t="str">
            <v>李荣鑫</v>
          </cell>
          <cell r="O201">
            <v>60.5</v>
          </cell>
          <cell r="P201" t="str">
            <v>张弘</v>
          </cell>
          <cell r="Q201" t="str">
            <v>理科</v>
          </cell>
        </row>
        <row r="202">
          <cell r="A202" t="str">
            <v>513422199910242310</v>
          </cell>
          <cell r="B202">
            <v>11</v>
          </cell>
          <cell r="C202" t="str">
            <v>方超辉</v>
          </cell>
          <cell r="D202">
            <v>404</v>
          </cell>
          <cell r="E202">
            <v>85</v>
          </cell>
          <cell r="F202" t="str">
            <v>易涛</v>
          </cell>
          <cell r="G202">
            <v>76</v>
          </cell>
          <cell r="H202" t="str">
            <v>央宗娜姆</v>
          </cell>
          <cell r="I202">
            <v>97</v>
          </cell>
          <cell r="J202" t="str">
            <v>曾佳瑶</v>
          </cell>
          <cell r="K202">
            <v>24.5</v>
          </cell>
          <cell r="L202" t="str">
            <v>赵建超</v>
          </cell>
          <cell r="M202">
            <v>57</v>
          </cell>
          <cell r="N202" t="str">
            <v>万饶</v>
          </cell>
          <cell r="O202">
            <v>64</v>
          </cell>
          <cell r="P202" t="str">
            <v>张弘</v>
          </cell>
          <cell r="Q202" t="str">
            <v>理科</v>
          </cell>
        </row>
        <row r="203">
          <cell r="A203" t="str">
            <v>513422200307175016</v>
          </cell>
          <cell r="B203">
            <v>6</v>
          </cell>
          <cell r="C203" t="str">
            <v>翁珠</v>
          </cell>
          <cell r="D203">
            <v>403</v>
          </cell>
          <cell r="E203">
            <v>76</v>
          </cell>
          <cell r="F203" t="str">
            <v>易涛</v>
          </cell>
          <cell r="G203">
            <v>103</v>
          </cell>
          <cell r="H203" t="str">
            <v>央宗娜姆</v>
          </cell>
          <cell r="I203">
            <v>37</v>
          </cell>
          <cell r="J203" t="str">
            <v>兰卡布尺</v>
          </cell>
          <cell r="K203">
            <v>58</v>
          </cell>
          <cell r="L203" t="str">
            <v>沈志霞</v>
          </cell>
          <cell r="M203">
            <v>62</v>
          </cell>
          <cell r="N203" t="str">
            <v>叶小军</v>
          </cell>
          <cell r="O203">
            <v>66.5</v>
          </cell>
          <cell r="P203" t="str">
            <v>张弘</v>
          </cell>
          <cell r="Q203" t="str">
            <v>理科</v>
          </cell>
        </row>
        <row r="204">
          <cell r="A204" t="str">
            <v>51342220020602071X</v>
          </cell>
          <cell r="B204">
            <v>6</v>
          </cell>
          <cell r="C204" t="str">
            <v>何千千</v>
          </cell>
          <cell r="D204">
            <v>402</v>
          </cell>
          <cell r="E204">
            <v>80</v>
          </cell>
          <cell r="F204" t="str">
            <v>易涛</v>
          </cell>
          <cell r="G204">
            <v>80</v>
          </cell>
          <cell r="H204" t="str">
            <v>央宗娜姆</v>
          </cell>
          <cell r="I204">
            <v>53</v>
          </cell>
          <cell r="J204" t="str">
            <v>兰卡布尺</v>
          </cell>
          <cell r="K204">
            <v>41</v>
          </cell>
          <cell r="L204" t="str">
            <v>沈志霞</v>
          </cell>
          <cell r="M204">
            <v>74.5</v>
          </cell>
          <cell r="N204" t="str">
            <v>叶小军</v>
          </cell>
          <cell r="O204">
            <v>58.5</v>
          </cell>
          <cell r="P204" t="str">
            <v>张弘</v>
          </cell>
          <cell r="Q204" t="str">
            <v>理科</v>
          </cell>
        </row>
        <row r="205">
          <cell r="A205" t="str">
            <v>513422200204172533</v>
          </cell>
          <cell r="B205">
            <v>8</v>
          </cell>
          <cell r="C205" t="str">
            <v>杨小兵</v>
          </cell>
          <cell r="D205">
            <v>401</v>
          </cell>
          <cell r="E205">
            <v>88</v>
          </cell>
          <cell r="F205" t="str">
            <v>岳子琦</v>
          </cell>
          <cell r="G205">
            <v>75</v>
          </cell>
          <cell r="H205" t="str">
            <v>邓国华</v>
          </cell>
          <cell r="I205">
            <v>73</v>
          </cell>
          <cell r="J205" t="str">
            <v>曾佳瑶</v>
          </cell>
          <cell r="K205">
            <v>46.5</v>
          </cell>
          <cell r="L205" t="str">
            <v>王友春</v>
          </cell>
          <cell r="M205">
            <v>50</v>
          </cell>
          <cell r="N205" t="str">
            <v>万饶</v>
          </cell>
          <cell r="O205">
            <v>68</v>
          </cell>
          <cell r="P205" t="str">
            <v>彭桦</v>
          </cell>
          <cell r="Q205" t="str">
            <v>理科</v>
          </cell>
        </row>
        <row r="206">
          <cell r="A206" t="str">
            <v>513422200101286423</v>
          </cell>
          <cell r="B206">
            <v>11</v>
          </cell>
          <cell r="C206" t="str">
            <v>呷绒青宗</v>
          </cell>
          <cell r="D206">
            <v>400</v>
          </cell>
          <cell r="E206">
            <v>84</v>
          </cell>
          <cell r="F206" t="str">
            <v>易涛</v>
          </cell>
          <cell r="G206">
            <v>80</v>
          </cell>
          <cell r="H206" t="str">
            <v>央宗娜姆</v>
          </cell>
          <cell r="I206">
            <v>84</v>
          </cell>
          <cell r="J206" t="str">
            <v>曾佳瑶</v>
          </cell>
          <cell r="K206">
            <v>45.5</v>
          </cell>
          <cell r="L206" t="str">
            <v>赵建超</v>
          </cell>
          <cell r="M206">
            <v>34.5</v>
          </cell>
          <cell r="N206" t="str">
            <v>万饶</v>
          </cell>
          <cell r="O206">
            <v>71.5</v>
          </cell>
          <cell r="P206" t="str">
            <v>张弘</v>
          </cell>
          <cell r="Q206" t="str">
            <v>理科</v>
          </cell>
        </row>
        <row r="207">
          <cell r="A207" t="str">
            <v>513422200203092312</v>
          </cell>
          <cell r="B207">
            <v>11</v>
          </cell>
          <cell r="C207" t="str">
            <v>何扎西</v>
          </cell>
          <cell r="D207">
            <v>399</v>
          </cell>
          <cell r="E207">
            <v>94</v>
          </cell>
          <cell r="F207" t="str">
            <v>易涛</v>
          </cell>
          <cell r="G207">
            <v>74</v>
          </cell>
          <cell r="H207" t="str">
            <v>央宗娜姆</v>
          </cell>
          <cell r="I207">
            <v>89</v>
          </cell>
          <cell r="J207" t="str">
            <v>曾佳瑶</v>
          </cell>
          <cell r="K207">
            <v>40</v>
          </cell>
          <cell r="L207" t="str">
            <v>赵建超</v>
          </cell>
          <cell r="M207">
            <v>32.5</v>
          </cell>
          <cell r="N207" t="str">
            <v>万饶</v>
          </cell>
          <cell r="O207">
            <v>69.5</v>
          </cell>
          <cell r="P207" t="str">
            <v>张弘</v>
          </cell>
          <cell r="Q207" t="str">
            <v>理科</v>
          </cell>
        </row>
        <row r="208">
          <cell r="A208" t="str">
            <v>513422200303252512</v>
          </cell>
          <cell r="B208">
            <v>9</v>
          </cell>
          <cell r="C208" t="str">
            <v>李平</v>
          </cell>
          <cell r="D208">
            <v>398</v>
          </cell>
          <cell r="E208">
            <v>93</v>
          </cell>
          <cell r="F208" t="str">
            <v>肖锐</v>
          </cell>
          <cell r="G208">
            <v>84</v>
          </cell>
          <cell r="H208" t="str">
            <v>赵云川</v>
          </cell>
          <cell r="I208">
            <v>64</v>
          </cell>
          <cell r="J208" t="str">
            <v>彭丹</v>
          </cell>
          <cell r="K208">
            <v>34</v>
          </cell>
          <cell r="L208" t="str">
            <v>沈志霞</v>
          </cell>
          <cell r="M208">
            <v>60</v>
          </cell>
          <cell r="N208" t="str">
            <v>李荣鑫</v>
          </cell>
          <cell r="O208">
            <v>62.5</v>
          </cell>
          <cell r="P208" t="str">
            <v>张弘</v>
          </cell>
          <cell r="Q208" t="str">
            <v>理科</v>
          </cell>
        </row>
        <row r="209">
          <cell r="A209" t="str">
            <v>513422200310021720</v>
          </cell>
          <cell r="B209">
            <v>6</v>
          </cell>
          <cell r="C209" t="str">
            <v>李荣融</v>
          </cell>
          <cell r="D209">
            <v>397</v>
          </cell>
          <cell r="E209">
            <v>90</v>
          </cell>
          <cell r="F209" t="str">
            <v>易涛</v>
          </cell>
          <cell r="G209">
            <v>90</v>
          </cell>
          <cell r="H209" t="str">
            <v>央宗娜姆</v>
          </cell>
          <cell r="I209">
            <v>80</v>
          </cell>
          <cell r="J209" t="str">
            <v>兰卡布尺</v>
          </cell>
          <cell r="K209">
            <v>22</v>
          </cell>
          <cell r="L209" t="str">
            <v>沈志霞</v>
          </cell>
          <cell r="M209">
            <v>47.5</v>
          </cell>
          <cell r="N209" t="str">
            <v>叶小军</v>
          </cell>
          <cell r="O209">
            <v>74.5</v>
          </cell>
          <cell r="P209" t="str">
            <v>张弘</v>
          </cell>
          <cell r="Q209" t="str">
            <v>理科</v>
          </cell>
        </row>
        <row r="210">
          <cell r="A210" t="str">
            <v>51342220020504092X</v>
          </cell>
          <cell r="B210">
            <v>11</v>
          </cell>
          <cell r="C210" t="str">
            <v>王晓月</v>
          </cell>
          <cell r="D210">
            <v>397</v>
          </cell>
          <cell r="E210">
            <v>90</v>
          </cell>
          <cell r="F210" t="str">
            <v>易涛</v>
          </cell>
          <cell r="G210">
            <v>77</v>
          </cell>
          <cell r="H210" t="str">
            <v>央宗娜姆</v>
          </cell>
          <cell r="I210">
            <v>101</v>
          </cell>
          <cell r="J210" t="str">
            <v>曾佳瑶</v>
          </cell>
          <cell r="K210">
            <v>24.5</v>
          </cell>
          <cell r="L210" t="str">
            <v>赵建超</v>
          </cell>
          <cell r="M210">
            <v>42.5</v>
          </cell>
          <cell r="N210" t="str">
            <v>万饶</v>
          </cell>
          <cell r="O210">
            <v>62</v>
          </cell>
          <cell r="P210" t="str">
            <v>张弘</v>
          </cell>
          <cell r="Q210" t="str">
            <v>理科</v>
          </cell>
        </row>
        <row r="211">
          <cell r="A211" t="str">
            <v>513422200301094426</v>
          </cell>
          <cell r="B211">
            <v>7</v>
          </cell>
          <cell r="C211" t="str">
            <v>次尔卓玛</v>
          </cell>
          <cell r="D211">
            <v>396</v>
          </cell>
          <cell r="E211">
            <v>84</v>
          </cell>
          <cell r="F211" t="str">
            <v>肖锐</v>
          </cell>
          <cell r="G211">
            <v>67</v>
          </cell>
          <cell r="H211" t="str">
            <v>邓国华</v>
          </cell>
          <cell r="I211">
            <v>106</v>
          </cell>
          <cell r="J211" t="str">
            <v>兰卡布尺</v>
          </cell>
          <cell r="K211">
            <v>23</v>
          </cell>
          <cell r="L211" t="str">
            <v>赵建超</v>
          </cell>
          <cell r="M211">
            <v>41</v>
          </cell>
          <cell r="N211" t="str">
            <v>李荣鑫</v>
          </cell>
          <cell r="O211">
            <v>74.5</v>
          </cell>
          <cell r="P211" t="str">
            <v>彭桦</v>
          </cell>
          <cell r="Q211" t="str">
            <v>理科</v>
          </cell>
        </row>
        <row r="212">
          <cell r="A212" t="str">
            <v>513422200108252111</v>
          </cell>
          <cell r="B212">
            <v>9</v>
          </cell>
          <cell r="C212" t="str">
            <v>周顺</v>
          </cell>
          <cell r="D212">
            <v>396</v>
          </cell>
          <cell r="E212">
            <v>82</v>
          </cell>
          <cell r="F212" t="str">
            <v>肖锐</v>
          </cell>
          <cell r="G212">
            <v>90</v>
          </cell>
          <cell r="H212" t="str">
            <v>赵云川</v>
          </cell>
          <cell r="I212">
            <v>63</v>
          </cell>
          <cell r="J212" t="str">
            <v>彭丹</v>
          </cell>
          <cell r="K212">
            <v>33</v>
          </cell>
          <cell r="L212" t="str">
            <v>沈志霞</v>
          </cell>
          <cell r="M212">
            <v>63</v>
          </cell>
          <cell r="N212" t="str">
            <v>李荣鑫</v>
          </cell>
          <cell r="O212">
            <v>64.5</v>
          </cell>
          <cell r="P212" t="str">
            <v>张弘</v>
          </cell>
          <cell r="Q212" t="str">
            <v>理科</v>
          </cell>
        </row>
        <row r="213">
          <cell r="A213" t="str">
            <v>513422200510256620</v>
          </cell>
          <cell r="B213">
            <v>9</v>
          </cell>
          <cell r="C213" t="str">
            <v>陈红</v>
          </cell>
          <cell r="D213">
            <v>396</v>
          </cell>
          <cell r="E213">
            <v>91</v>
          </cell>
          <cell r="F213" t="str">
            <v>肖锐</v>
          </cell>
          <cell r="G213">
            <v>87</v>
          </cell>
          <cell r="H213" t="str">
            <v>赵云川</v>
          </cell>
          <cell r="I213">
            <v>84</v>
          </cell>
          <cell r="J213" t="str">
            <v>彭丹</v>
          </cell>
          <cell r="K213">
            <v>19.5</v>
          </cell>
          <cell r="L213" t="str">
            <v>沈志霞</v>
          </cell>
          <cell r="M213">
            <v>62</v>
          </cell>
          <cell r="N213" t="str">
            <v>李荣鑫</v>
          </cell>
          <cell r="O213">
            <v>52.5</v>
          </cell>
          <cell r="P213" t="str">
            <v>张弘</v>
          </cell>
          <cell r="Q213" t="str">
            <v>理科</v>
          </cell>
        </row>
        <row r="214">
          <cell r="A214" t="str">
            <v>513422199908042512</v>
          </cell>
          <cell r="B214">
            <v>10</v>
          </cell>
          <cell r="C214" t="str">
            <v>邱文</v>
          </cell>
          <cell r="D214">
            <v>396</v>
          </cell>
          <cell r="E214">
            <v>85</v>
          </cell>
          <cell r="F214" t="str">
            <v>岳子琦</v>
          </cell>
          <cell r="G214">
            <v>64</v>
          </cell>
          <cell r="H214" t="str">
            <v>刘宗林</v>
          </cell>
          <cell r="I214">
            <v>101</v>
          </cell>
          <cell r="J214" t="str">
            <v>拉初</v>
          </cell>
          <cell r="K214">
            <v>48.5</v>
          </cell>
          <cell r="L214" t="str">
            <v>王友春</v>
          </cell>
          <cell r="M214">
            <v>38</v>
          </cell>
          <cell r="N214" t="str">
            <v>叶小军</v>
          </cell>
          <cell r="O214">
            <v>59.5</v>
          </cell>
          <cell r="P214" t="str">
            <v>彭桦</v>
          </cell>
          <cell r="Q214" t="str">
            <v>理科</v>
          </cell>
        </row>
        <row r="215">
          <cell r="A215" t="str">
            <v>513422200208104212</v>
          </cell>
          <cell r="B215">
            <v>8</v>
          </cell>
          <cell r="C215" t="str">
            <v>杜基扎西</v>
          </cell>
          <cell r="D215">
            <v>395</v>
          </cell>
          <cell r="E215">
            <v>102</v>
          </cell>
          <cell r="F215" t="str">
            <v>岳子琦</v>
          </cell>
          <cell r="G215">
            <v>52</v>
          </cell>
          <cell r="H215" t="str">
            <v>邓国华</v>
          </cell>
          <cell r="I215">
            <v>111</v>
          </cell>
          <cell r="J215" t="str">
            <v>曾佳瑶</v>
          </cell>
          <cell r="K215">
            <v>33.5</v>
          </cell>
          <cell r="L215" t="str">
            <v>王友春</v>
          </cell>
          <cell r="M215">
            <v>44.5</v>
          </cell>
          <cell r="N215" t="str">
            <v>万饶</v>
          </cell>
          <cell r="O215">
            <v>52</v>
          </cell>
          <cell r="P215" t="str">
            <v>彭桦</v>
          </cell>
          <cell r="Q215" t="str">
            <v>理科</v>
          </cell>
        </row>
        <row r="216">
          <cell r="A216" t="str">
            <v>513422200107053823</v>
          </cell>
          <cell r="B216">
            <v>9</v>
          </cell>
          <cell r="C216" t="str">
            <v>沈建英</v>
          </cell>
          <cell r="D216">
            <v>392</v>
          </cell>
          <cell r="E216">
            <v>80</v>
          </cell>
          <cell r="F216" t="str">
            <v>肖锐</v>
          </cell>
          <cell r="G216">
            <v>84</v>
          </cell>
          <cell r="H216" t="str">
            <v>赵云川</v>
          </cell>
          <cell r="I216">
            <v>88</v>
          </cell>
          <cell r="J216" t="str">
            <v>彭丹</v>
          </cell>
          <cell r="K216">
            <v>20.5</v>
          </cell>
          <cell r="L216" t="str">
            <v>沈志霞</v>
          </cell>
          <cell r="M216">
            <v>52.5</v>
          </cell>
          <cell r="N216" t="str">
            <v>李荣鑫</v>
          </cell>
          <cell r="O216">
            <v>67</v>
          </cell>
          <cell r="P216" t="str">
            <v>张弘</v>
          </cell>
          <cell r="Q216" t="str">
            <v>理科</v>
          </cell>
        </row>
        <row r="217">
          <cell r="A217" t="str">
            <v>513422200411155023</v>
          </cell>
          <cell r="B217">
            <v>7</v>
          </cell>
          <cell r="C217" t="str">
            <v>余吓敏</v>
          </cell>
          <cell r="D217">
            <v>391</v>
          </cell>
          <cell r="E217">
            <v>73</v>
          </cell>
          <cell r="F217" t="str">
            <v>肖锐</v>
          </cell>
          <cell r="G217">
            <v>83</v>
          </cell>
          <cell r="H217" t="str">
            <v>邓国华</v>
          </cell>
          <cell r="I217">
            <v>78</v>
          </cell>
          <cell r="J217" t="str">
            <v>兰卡布尺</v>
          </cell>
          <cell r="K217">
            <v>29</v>
          </cell>
          <cell r="L217" t="str">
            <v>赵建超</v>
          </cell>
          <cell r="M217">
            <v>66</v>
          </cell>
          <cell r="N217" t="str">
            <v>李荣鑫</v>
          </cell>
          <cell r="O217">
            <v>61.5</v>
          </cell>
          <cell r="P217" t="str">
            <v>彭桦</v>
          </cell>
          <cell r="Q217" t="str">
            <v>理科</v>
          </cell>
        </row>
        <row r="218">
          <cell r="A218" t="str">
            <v>513422200406092515</v>
          </cell>
          <cell r="B218">
            <v>8</v>
          </cell>
          <cell r="C218" t="str">
            <v>杨树才</v>
          </cell>
          <cell r="D218">
            <v>391</v>
          </cell>
          <cell r="E218">
            <v>85</v>
          </cell>
          <cell r="F218" t="str">
            <v>岳子琦</v>
          </cell>
          <cell r="G218">
            <v>95</v>
          </cell>
          <cell r="H218" t="str">
            <v>邓国华</v>
          </cell>
          <cell r="I218">
            <v>76</v>
          </cell>
          <cell r="J218" t="str">
            <v>曾佳瑶</v>
          </cell>
          <cell r="K218">
            <v>28</v>
          </cell>
          <cell r="L218" t="str">
            <v>王友春</v>
          </cell>
          <cell r="M218">
            <v>55</v>
          </cell>
          <cell r="N218" t="str">
            <v>万饶</v>
          </cell>
          <cell r="O218">
            <v>52</v>
          </cell>
          <cell r="P218" t="str">
            <v>彭桦</v>
          </cell>
          <cell r="Q218" t="str">
            <v>理科</v>
          </cell>
        </row>
        <row r="219">
          <cell r="A219" t="str">
            <v>513422200105102548</v>
          </cell>
          <cell r="B219">
            <v>7</v>
          </cell>
          <cell r="C219" t="str">
            <v>伍冬兰</v>
          </cell>
          <cell r="D219">
            <v>389</v>
          </cell>
          <cell r="E219">
            <v>76</v>
          </cell>
          <cell r="F219" t="str">
            <v>肖锐</v>
          </cell>
          <cell r="G219">
            <v>84</v>
          </cell>
          <cell r="H219" t="str">
            <v>邓国华</v>
          </cell>
          <cell r="I219">
            <v>103</v>
          </cell>
          <cell r="J219" t="str">
            <v>兰卡布尺</v>
          </cell>
          <cell r="K219">
            <v>20</v>
          </cell>
          <cell r="L219" t="str">
            <v>赵建超</v>
          </cell>
          <cell r="M219">
            <v>50.5</v>
          </cell>
          <cell r="N219" t="str">
            <v>李荣鑫</v>
          </cell>
          <cell r="O219">
            <v>55.5</v>
          </cell>
          <cell r="P219" t="str">
            <v>彭桦</v>
          </cell>
          <cell r="Q219" t="str">
            <v>理科</v>
          </cell>
        </row>
        <row r="220">
          <cell r="A220" t="str">
            <v>51342220030316212X</v>
          </cell>
          <cell r="B220">
            <v>6</v>
          </cell>
          <cell r="C220" t="str">
            <v>吕伍呷</v>
          </cell>
          <cell r="D220">
            <v>388</v>
          </cell>
          <cell r="E220">
            <v>75</v>
          </cell>
          <cell r="F220" t="str">
            <v>易涛</v>
          </cell>
          <cell r="G220">
            <v>75</v>
          </cell>
          <cell r="H220" t="str">
            <v>央宗娜姆</v>
          </cell>
          <cell r="I220">
            <v>116</v>
          </cell>
          <cell r="J220" t="str">
            <v>兰卡布尺</v>
          </cell>
          <cell r="K220">
            <v>23.5</v>
          </cell>
          <cell r="L220" t="str">
            <v>沈志霞</v>
          </cell>
          <cell r="M220">
            <v>50.5</v>
          </cell>
          <cell r="N220" t="str">
            <v>叶小军</v>
          </cell>
          <cell r="O220">
            <v>45</v>
          </cell>
          <cell r="P220" t="str">
            <v>张弘</v>
          </cell>
          <cell r="Q220" t="str">
            <v>理科</v>
          </cell>
        </row>
        <row r="221">
          <cell r="A221" t="str">
            <v>513422200306060030</v>
          </cell>
          <cell r="B221">
            <v>6</v>
          </cell>
          <cell r="C221" t="str">
            <v>马土谷</v>
          </cell>
          <cell r="D221">
            <v>388</v>
          </cell>
          <cell r="E221">
            <v>73</v>
          </cell>
          <cell r="F221" t="str">
            <v>易涛</v>
          </cell>
          <cell r="G221">
            <v>73</v>
          </cell>
          <cell r="H221" t="str">
            <v>央宗娜姆</v>
          </cell>
          <cell r="I221">
            <v>75</v>
          </cell>
          <cell r="J221" t="str">
            <v>兰卡布尺</v>
          </cell>
          <cell r="K221">
            <v>34.5</v>
          </cell>
          <cell r="L221" t="str">
            <v>沈志霞</v>
          </cell>
          <cell r="M221">
            <v>49</v>
          </cell>
          <cell r="N221" t="str">
            <v>叶小军</v>
          </cell>
          <cell r="O221">
            <v>64.5</v>
          </cell>
          <cell r="P221" t="str">
            <v>张弘</v>
          </cell>
          <cell r="Q221" t="str">
            <v>理科</v>
          </cell>
        </row>
        <row r="222">
          <cell r="A222" t="str">
            <v>513422200205300015</v>
          </cell>
          <cell r="B222">
            <v>6</v>
          </cell>
          <cell r="C222" t="str">
            <v>张华林</v>
          </cell>
          <cell r="D222">
            <v>388</v>
          </cell>
          <cell r="E222">
            <v>86</v>
          </cell>
          <cell r="F222" t="str">
            <v>易涛</v>
          </cell>
          <cell r="G222">
            <v>80</v>
          </cell>
          <cell r="H222" t="str">
            <v>央宗娜姆</v>
          </cell>
          <cell r="I222">
            <v>36</v>
          </cell>
          <cell r="J222" t="str">
            <v>兰卡布尺</v>
          </cell>
          <cell r="K222">
            <v>40.5</v>
          </cell>
          <cell r="L222" t="str">
            <v>沈志霞</v>
          </cell>
          <cell r="M222">
            <v>72.5</v>
          </cell>
          <cell r="N222" t="str">
            <v>叶小军</v>
          </cell>
          <cell r="O222">
            <v>72.5</v>
          </cell>
          <cell r="P222" t="str">
            <v>张弘</v>
          </cell>
          <cell r="Q222" t="str">
            <v>理科</v>
          </cell>
        </row>
        <row r="223">
          <cell r="A223" t="str">
            <v>51342220030902211X</v>
          </cell>
          <cell r="B223">
            <v>7</v>
          </cell>
          <cell r="C223" t="str">
            <v>杨国灵</v>
          </cell>
          <cell r="D223">
            <v>387</v>
          </cell>
          <cell r="E223">
            <v>84</v>
          </cell>
          <cell r="F223" t="str">
            <v>肖锐</v>
          </cell>
          <cell r="G223">
            <v>88</v>
          </cell>
          <cell r="H223" t="str">
            <v>邓国华</v>
          </cell>
          <cell r="I223">
            <v>35</v>
          </cell>
          <cell r="J223" t="str">
            <v>兰卡布尺</v>
          </cell>
          <cell r="K223">
            <v>59</v>
          </cell>
          <cell r="L223" t="str">
            <v>赵建超</v>
          </cell>
          <cell r="M223">
            <v>52.5</v>
          </cell>
          <cell r="N223" t="str">
            <v>李荣鑫</v>
          </cell>
          <cell r="O223">
            <v>68.5</v>
          </cell>
          <cell r="P223" t="str">
            <v>彭桦</v>
          </cell>
          <cell r="Q223" t="str">
            <v>理科</v>
          </cell>
        </row>
        <row r="224">
          <cell r="A224" t="str">
            <v>513422200310241723</v>
          </cell>
          <cell r="B224">
            <v>8</v>
          </cell>
          <cell r="C224" t="str">
            <v>吴紬绎</v>
          </cell>
          <cell r="D224">
            <v>387</v>
          </cell>
          <cell r="E224">
            <v>74</v>
          </cell>
          <cell r="F224" t="str">
            <v>岳子琦</v>
          </cell>
          <cell r="G224">
            <v>63</v>
          </cell>
          <cell r="H224" t="str">
            <v>邓国华</v>
          </cell>
          <cell r="I224">
            <v>103</v>
          </cell>
          <cell r="J224" t="str">
            <v>曾佳瑶</v>
          </cell>
          <cell r="K224">
            <v>23</v>
          </cell>
          <cell r="L224" t="str">
            <v>王友春</v>
          </cell>
          <cell r="M224">
            <v>56</v>
          </cell>
          <cell r="N224" t="str">
            <v>万饶</v>
          </cell>
          <cell r="O224">
            <v>67.5</v>
          </cell>
          <cell r="P224" t="str">
            <v>彭桦</v>
          </cell>
          <cell r="Q224" t="str">
            <v>理科</v>
          </cell>
        </row>
        <row r="225">
          <cell r="A225" t="str">
            <v>513422200111036823</v>
          </cell>
          <cell r="B225">
            <v>9</v>
          </cell>
          <cell r="C225" t="str">
            <v>降初祝玛</v>
          </cell>
          <cell r="D225">
            <v>387</v>
          </cell>
          <cell r="E225">
            <v>95</v>
          </cell>
          <cell r="F225" t="str">
            <v>肖锐</v>
          </cell>
          <cell r="G225">
            <v>65</v>
          </cell>
          <cell r="H225" t="str">
            <v>赵云川</v>
          </cell>
          <cell r="I225">
            <v>85</v>
          </cell>
          <cell r="J225" t="str">
            <v>彭丹</v>
          </cell>
          <cell r="K225">
            <v>38.5</v>
          </cell>
          <cell r="L225" t="str">
            <v>沈志霞</v>
          </cell>
          <cell r="M225">
            <v>44.5</v>
          </cell>
          <cell r="N225" t="str">
            <v>李荣鑫</v>
          </cell>
          <cell r="O225">
            <v>59</v>
          </cell>
          <cell r="P225" t="str">
            <v>张弘</v>
          </cell>
          <cell r="Q225" t="str">
            <v>理科</v>
          </cell>
        </row>
        <row r="226">
          <cell r="A226" t="str">
            <v>513422200302136026</v>
          </cell>
          <cell r="B226">
            <v>6</v>
          </cell>
          <cell r="C226" t="str">
            <v>次尔央珍</v>
          </cell>
          <cell r="D226">
            <v>385</v>
          </cell>
          <cell r="E226">
            <v>82</v>
          </cell>
          <cell r="F226" t="str">
            <v>易涛</v>
          </cell>
          <cell r="G226">
            <v>82</v>
          </cell>
          <cell r="H226" t="str">
            <v>央宗娜姆</v>
          </cell>
          <cell r="I226">
            <v>88</v>
          </cell>
          <cell r="J226" t="str">
            <v>兰卡布尺</v>
          </cell>
          <cell r="K226">
            <v>18</v>
          </cell>
          <cell r="L226" t="str">
            <v>沈志霞</v>
          </cell>
          <cell r="M226">
            <v>47</v>
          </cell>
          <cell r="N226" t="str">
            <v>叶小军</v>
          </cell>
          <cell r="O226">
            <v>57</v>
          </cell>
          <cell r="P226" t="str">
            <v>张弘</v>
          </cell>
          <cell r="Q226" t="str">
            <v>理科</v>
          </cell>
        </row>
        <row r="227">
          <cell r="A227" t="str">
            <v>513422200312110014</v>
          </cell>
          <cell r="B227">
            <v>7</v>
          </cell>
          <cell r="C227" t="str">
            <v>马健</v>
          </cell>
          <cell r="D227">
            <v>384</v>
          </cell>
          <cell r="E227">
            <v>94</v>
          </cell>
          <cell r="F227" t="str">
            <v>肖锐</v>
          </cell>
          <cell r="G227">
            <v>68</v>
          </cell>
          <cell r="H227" t="str">
            <v>邓国华</v>
          </cell>
          <cell r="I227">
            <v>57</v>
          </cell>
          <cell r="J227" t="str">
            <v>兰卡布尺</v>
          </cell>
          <cell r="K227">
            <v>35</v>
          </cell>
          <cell r="L227" t="str">
            <v>赵建超</v>
          </cell>
          <cell r="M227">
            <v>57.5</v>
          </cell>
          <cell r="N227" t="str">
            <v>李荣鑫</v>
          </cell>
          <cell r="O227">
            <v>72</v>
          </cell>
          <cell r="P227" t="str">
            <v>彭桦</v>
          </cell>
          <cell r="Q227" t="str">
            <v>理科</v>
          </cell>
        </row>
        <row r="228">
          <cell r="A228" t="str">
            <v>513422200306092729</v>
          </cell>
          <cell r="B228">
            <v>6</v>
          </cell>
          <cell r="C228" t="str">
            <v>周建立</v>
          </cell>
          <cell r="D228">
            <v>383</v>
          </cell>
          <cell r="E228">
            <v>86</v>
          </cell>
          <cell r="F228" t="str">
            <v>易涛</v>
          </cell>
          <cell r="G228">
            <v>52</v>
          </cell>
          <cell r="H228" t="str">
            <v>央宗娜姆</v>
          </cell>
          <cell r="I228">
            <v>113</v>
          </cell>
          <cell r="J228" t="str">
            <v>兰卡布尺</v>
          </cell>
          <cell r="K228">
            <v>20</v>
          </cell>
          <cell r="L228" t="str">
            <v>沈志霞</v>
          </cell>
          <cell r="M228">
            <v>57.5</v>
          </cell>
          <cell r="N228" t="str">
            <v>叶小军</v>
          </cell>
          <cell r="O228">
            <v>53</v>
          </cell>
          <cell r="P228" t="str">
            <v>张弘</v>
          </cell>
          <cell r="Q228" t="str">
            <v>理科</v>
          </cell>
        </row>
        <row r="229">
          <cell r="A229" t="str">
            <v>513426200304052227</v>
          </cell>
          <cell r="B229">
            <v>8</v>
          </cell>
          <cell r="C229" t="str">
            <v>王富春</v>
          </cell>
          <cell r="D229">
            <v>383</v>
          </cell>
          <cell r="E229">
            <v>76</v>
          </cell>
          <cell r="F229" t="str">
            <v>岳子琦</v>
          </cell>
          <cell r="G229">
            <v>76</v>
          </cell>
          <cell r="H229" t="str">
            <v>邓国华</v>
          </cell>
          <cell r="I229">
            <v>82</v>
          </cell>
          <cell r="J229" t="str">
            <v>曾佳瑶</v>
          </cell>
          <cell r="K229">
            <v>34.5</v>
          </cell>
          <cell r="L229" t="str">
            <v>王友春</v>
          </cell>
          <cell r="M229">
            <v>59.5</v>
          </cell>
          <cell r="N229" t="str">
            <v>万饶</v>
          </cell>
          <cell r="O229">
            <v>54.5</v>
          </cell>
          <cell r="P229" t="str">
            <v>彭桦</v>
          </cell>
          <cell r="Q229" t="str">
            <v>理科</v>
          </cell>
        </row>
        <row r="230">
          <cell r="A230" t="str">
            <v>513422200111216613</v>
          </cell>
          <cell r="B230">
            <v>9</v>
          </cell>
          <cell r="C230" t="str">
            <v>苏国庆</v>
          </cell>
          <cell r="D230">
            <v>383</v>
          </cell>
          <cell r="E230">
            <v>76</v>
          </cell>
          <cell r="F230" t="str">
            <v>肖锐</v>
          </cell>
          <cell r="G230">
            <v>93</v>
          </cell>
          <cell r="H230" t="str">
            <v>赵云川</v>
          </cell>
          <cell r="I230">
            <v>78</v>
          </cell>
          <cell r="J230" t="str">
            <v>彭丹</v>
          </cell>
          <cell r="K230">
            <v>28.5</v>
          </cell>
          <cell r="L230" t="str">
            <v>沈志霞</v>
          </cell>
          <cell r="M230">
            <v>50.5</v>
          </cell>
          <cell r="N230" t="str">
            <v>李荣鑫</v>
          </cell>
          <cell r="O230">
            <v>57</v>
          </cell>
          <cell r="P230" t="str">
            <v>张弘</v>
          </cell>
          <cell r="Q230" t="str">
            <v>理科</v>
          </cell>
        </row>
        <row r="231">
          <cell r="A231" t="str">
            <v>513422200311170015</v>
          </cell>
          <cell r="B231">
            <v>9</v>
          </cell>
          <cell r="C231" t="str">
            <v>扎西温珠</v>
          </cell>
          <cell r="D231">
            <v>382</v>
          </cell>
          <cell r="E231">
            <v>95</v>
          </cell>
          <cell r="F231" t="str">
            <v>肖锐</v>
          </cell>
          <cell r="G231">
            <v>63</v>
          </cell>
          <cell r="H231" t="str">
            <v>赵云川</v>
          </cell>
          <cell r="I231">
            <v>97</v>
          </cell>
          <cell r="J231" t="str">
            <v>彭丹</v>
          </cell>
          <cell r="K231">
            <v>44.5</v>
          </cell>
          <cell r="L231" t="str">
            <v>沈志霞</v>
          </cell>
          <cell r="M231">
            <v>36</v>
          </cell>
          <cell r="N231" t="str">
            <v>李荣鑫</v>
          </cell>
          <cell r="O231">
            <v>46.5</v>
          </cell>
          <cell r="P231" t="str">
            <v>张弘</v>
          </cell>
          <cell r="Q231" t="str">
            <v>理科</v>
          </cell>
        </row>
        <row r="232">
          <cell r="A232" t="str">
            <v>513422200409086620</v>
          </cell>
          <cell r="B232">
            <v>9</v>
          </cell>
          <cell r="C232" t="str">
            <v>杜吉欢</v>
          </cell>
          <cell r="D232">
            <v>382</v>
          </cell>
          <cell r="E232">
            <v>95</v>
          </cell>
          <cell r="F232" t="str">
            <v>肖锐</v>
          </cell>
          <cell r="G232">
            <v>64</v>
          </cell>
          <cell r="H232" t="str">
            <v>赵云川</v>
          </cell>
          <cell r="I232">
            <v>106</v>
          </cell>
          <cell r="J232" t="str">
            <v>彭丹</v>
          </cell>
          <cell r="K232">
            <v>34</v>
          </cell>
          <cell r="L232" t="str">
            <v>沈志霞</v>
          </cell>
          <cell r="M232">
            <v>35</v>
          </cell>
          <cell r="N232" t="str">
            <v>李荣鑫</v>
          </cell>
          <cell r="O232">
            <v>48</v>
          </cell>
          <cell r="P232" t="str">
            <v>张弘</v>
          </cell>
          <cell r="Q232" t="str">
            <v>理科</v>
          </cell>
        </row>
        <row r="233">
          <cell r="A233" t="str">
            <v>513422200305092516</v>
          </cell>
          <cell r="B233">
            <v>8</v>
          </cell>
          <cell r="C233" t="str">
            <v>杨顺强</v>
          </cell>
          <cell r="D233">
            <v>381</v>
          </cell>
          <cell r="E233">
            <v>104</v>
          </cell>
          <cell r="F233" t="str">
            <v>岳子琦</v>
          </cell>
          <cell r="G233">
            <v>59</v>
          </cell>
          <cell r="H233" t="str">
            <v>邓国华</v>
          </cell>
          <cell r="I233">
            <v>70</v>
          </cell>
          <cell r="J233" t="str">
            <v>曾佳瑶</v>
          </cell>
          <cell r="K233">
            <v>43</v>
          </cell>
          <cell r="L233" t="str">
            <v>王友春</v>
          </cell>
          <cell r="M233">
            <v>53.5</v>
          </cell>
          <cell r="N233" t="str">
            <v>万饶</v>
          </cell>
          <cell r="O233">
            <v>51.5</v>
          </cell>
          <cell r="P233" t="str">
            <v>彭桦</v>
          </cell>
          <cell r="Q233" t="str">
            <v>理科</v>
          </cell>
        </row>
        <row r="234">
          <cell r="A234" t="str">
            <v>513422199910100013</v>
          </cell>
          <cell r="B234">
            <v>6</v>
          </cell>
          <cell r="C234" t="str">
            <v>马小龙</v>
          </cell>
          <cell r="D234">
            <v>380</v>
          </cell>
          <cell r="E234">
            <v>99</v>
          </cell>
          <cell r="F234" t="str">
            <v>易涛</v>
          </cell>
          <cell r="G234">
            <v>99</v>
          </cell>
          <cell r="H234" t="str">
            <v>央宗娜姆</v>
          </cell>
          <cell r="I234">
            <v>89</v>
          </cell>
          <cell r="J234" t="str">
            <v>兰卡布尺</v>
          </cell>
          <cell r="K234">
            <v>36.5</v>
          </cell>
          <cell r="L234" t="str">
            <v>沈志霞</v>
          </cell>
          <cell r="M234">
            <v>38</v>
          </cell>
          <cell r="N234" t="str">
            <v>叶小军</v>
          </cell>
          <cell r="O234">
            <v>48</v>
          </cell>
          <cell r="P234" t="str">
            <v>张弘</v>
          </cell>
          <cell r="Q234" t="str">
            <v>理科</v>
          </cell>
        </row>
        <row r="235">
          <cell r="A235" t="str">
            <v>513422200105282710</v>
          </cell>
          <cell r="B235">
            <v>7</v>
          </cell>
          <cell r="C235" t="str">
            <v>邱小青</v>
          </cell>
          <cell r="D235">
            <v>379</v>
          </cell>
          <cell r="E235">
            <v>78</v>
          </cell>
          <cell r="F235" t="str">
            <v>肖锐</v>
          </cell>
          <cell r="G235">
            <v>77</v>
          </cell>
          <cell r="H235" t="str">
            <v>邓国华</v>
          </cell>
          <cell r="I235">
            <v>101</v>
          </cell>
          <cell r="J235" t="str">
            <v>兰卡布尺</v>
          </cell>
          <cell r="K235">
            <v>28.5</v>
          </cell>
          <cell r="L235" t="str">
            <v>赵建超</v>
          </cell>
          <cell r="M235">
            <v>37</v>
          </cell>
          <cell r="N235" t="str">
            <v>李荣鑫</v>
          </cell>
          <cell r="O235">
            <v>57.5</v>
          </cell>
          <cell r="P235" t="str">
            <v>彭桦</v>
          </cell>
          <cell r="Q235" t="str">
            <v>理科</v>
          </cell>
        </row>
        <row r="236">
          <cell r="A236" t="str">
            <v>513422200301120014</v>
          </cell>
          <cell r="B236">
            <v>8</v>
          </cell>
          <cell r="C236" t="str">
            <v>吕健</v>
          </cell>
          <cell r="D236">
            <v>379</v>
          </cell>
          <cell r="E236">
            <v>86</v>
          </cell>
          <cell r="F236" t="str">
            <v>岳子琦</v>
          </cell>
          <cell r="G236">
            <v>61</v>
          </cell>
          <cell r="H236" t="str">
            <v>邓国华</v>
          </cell>
          <cell r="I236">
            <v>109</v>
          </cell>
          <cell r="J236" t="str">
            <v>曾佳瑶</v>
          </cell>
          <cell r="K236">
            <v>38</v>
          </cell>
          <cell r="L236" t="str">
            <v>王友春</v>
          </cell>
          <cell r="M236">
            <v>33.5</v>
          </cell>
          <cell r="N236" t="str">
            <v>万饶</v>
          </cell>
          <cell r="O236">
            <v>51.5</v>
          </cell>
          <cell r="P236" t="str">
            <v>彭桦</v>
          </cell>
          <cell r="Q236" t="str">
            <v>理科</v>
          </cell>
        </row>
        <row r="237">
          <cell r="A237" t="str">
            <v>513422200212280016</v>
          </cell>
          <cell r="B237">
            <v>9</v>
          </cell>
          <cell r="C237" t="str">
            <v>吕你色</v>
          </cell>
          <cell r="D237">
            <v>379</v>
          </cell>
          <cell r="E237">
            <v>71</v>
          </cell>
          <cell r="F237" t="str">
            <v>肖锐</v>
          </cell>
          <cell r="G237">
            <v>88</v>
          </cell>
          <cell r="H237" t="str">
            <v>赵云川</v>
          </cell>
          <cell r="I237">
            <v>80</v>
          </cell>
          <cell r="J237" t="str">
            <v>彭丹</v>
          </cell>
          <cell r="K237">
            <v>34</v>
          </cell>
          <cell r="L237" t="str">
            <v>沈志霞</v>
          </cell>
          <cell r="M237">
            <v>66.5</v>
          </cell>
          <cell r="N237" t="str">
            <v>李荣鑫</v>
          </cell>
          <cell r="O237">
            <v>39.5</v>
          </cell>
          <cell r="P237" t="str">
            <v>张弘</v>
          </cell>
          <cell r="Q237" t="str">
            <v>理科</v>
          </cell>
        </row>
        <row r="238">
          <cell r="A238" t="str">
            <v>513422200301032524</v>
          </cell>
          <cell r="B238">
            <v>8</v>
          </cell>
          <cell r="C238" t="str">
            <v>伍金美</v>
          </cell>
          <cell r="D238">
            <v>378</v>
          </cell>
          <cell r="E238">
            <v>93</v>
          </cell>
          <cell r="F238" t="str">
            <v>岳子琦</v>
          </cell>
          <cell r="G238">
            <v>64</v>
          </cell>
          <cell r="H238" t="str">
            <v>邓国华</v>
          </cell>
          <cell r="I238">
            <v>94</v>
          </cell>
          <cell r="J238" t="str">
            <v>曾佳瑶</v>
          </cell>
          <cell r="K238">
            <v>21</v>
          </cell>
          <cell r="L238" t="str">
            <v>王友春</v>
          </cell>
          <cell r="M238">
            <v>48</v>
          </cell>
          <cell r="N238" t="str">
            <v>万饶</v>
          </cell>
          <cell r="O238">
            <v>58</v>
          </cell>
          <cell r="P238" t="str">
            <v>彭桦</v>
          </cell>
          <cell r="Q238" t="str">
            <v>理科</v>
          </cell>
        </row>
        <row r="239">
          <cell r="A239" t="str">
            <v>513422200309094615</v>
          </cell>
          <cell r="B239">
            <v>9</v>
          </cell>
          <cell r="C239" t="str">
            <v>孙宁</v>
          </cell>
          <cell r="D239">
            <v>378</v>
          </cell>
          <cell r="E239">
            <v>86</v>
          </cell>
          <cell r="F239" t="str">
            <v>肖锐</v>
          </cell>
          <cell r="G239">
            <v>73</v>
          </cell>
          <cell r="H239" t="str">
            <v>赵云川</v>
          </cell>
          <cell r="I239">
            <v>82</v>
          </cell>
          <cell r="J239" t="str">
            <v>彭丹</v>
          </cell>
          <cell r="K239">
            <v>21.5</v>
          </cell>
          <cell r="L239" t="str">
            <v>沈志霞</v>
          </cell>
          <cell r="M239">
            <v>48</v>
          </cell>
          <cell r="N239" t="str">
            <v>李荣鑫</v>
          </cell>
          <cell r="O239">
            <v>67</v>
          </cell>
          <cell r="P239" t="str">
            <v>张弘</v>
          </cell>
          <cell r="Q239" t="str">
            <v>理科</v>
          </cell>
        </row>
        <row r="240">
          <cell r="A240" t="str">
            <v>513422200204160022</v>
          </cell>
          <cell r="B240">
            <v>11</v>
          </cell>
          <cell r="C240" t="str">
            <v>马海艳</v>
          </cell>
          <cell r="D240">
            <v>378</v>
          </cell>
          <cell r="E240">
            <v>85</v>
          </cell>
          <cell r="F240" t="str">
            <v>易涛</v>
          </cell>
          <cell r="G240">
            <v>83</v>
          </cell>
          <cell r="H240" t="str">
            <v>央宗娜姆</v>
          </cell>
          <cell r="I240">
            <v>108</v>
          </cell>
          <cell r="J240" t="str">
            <v>曾佳瑶</v>
          </cell>
          <cell r="K240">
            <v>16</v>
          </cell>
          <cell r="L240" t="str">
            <v>赵建超</v>
          </cell>
          <cell r="M240">
            <v>34</v>
          </cell>
          <cell r="N240" t="str">
            <v>万饶</v>
          </cell>
          <cell r="O240">
            <v>51.5</v>
          </cell>
          <cell r="P240" t="str">
            <v>张弘</v>
          </cell>
          <cell r="Q240" t="str">
            <v>理科</v>
          </cell>
        </row>
        <row r="241">
          <cell r="A241" t="str">
            <v>51342220000904072X</v>
          </cell>
          <cell r="B241">
            <v>8</v>
          </cell>
          <cell r="C241" t="str">
            <v>陈沙姆</v>
          </cell>
          <cell r="D241">
            <v>375</v>
          </cell>
          <cell r="E241">
            <v>91</v>
          </cell>
          <cell r="F241" t="str">
            <v>岳子琦</v>
          </cell>
          <cell r="G241">
            <v>61</v>
          </cell>
          <cell r="H241" t="str">
            <v>邓国华</v>
          </cell>
          <cell r="I241">
            <v>69</v>
          </cell>
          <cell r="J241" t="str">
            <v>曾佳瑶</v>
          </cell>
          <cell r="K241">
            <v>23.5</v>
          </cell>
          <cell r="L241" t="str">
            <v>王友春</v>
          </cell>
          <cell r="M241">
            <v>54</v>
          </cell>
          <cell r="N241" t="str">
            <v>万饶</v>
          </cell>
          <cell r="O241">
            <v>76.5</v>
          </cell>
          <cell r="P241" t="str">
            <v>彭桦</v>
          </cell>
          <cell r="Q241" t="str">
            <v>理科</v>
          </cell>
        </row>
        <row r="242">
          <cell r="A242" t="str">
            <v>513422200304043421</v>
          </cell>
          <cell r="B242">
            <v>10</v>
          </cell>
          <cell r="C242" t="str">
            <v>玎曾卓玛</v>
          </cell>
          <cell r="D242">
            <v>375</v>
          </cell>
          <cell r="E242">
            <v>97</v>
          </cell>
          <cell r="F242" t="str">
            <v>岳子琦</v>
          </cell>
          <cell r="G242">
            <v>77</v>
          </cell>
          <cell r="H242" t="str">
            <v>刘宗林</v>
          </cell>
          <cell r="I242">
            <v>99</v>
          </cell>
          <cell r="J242" t="str">
            <v>拉初</v>
          </cell>
          <cell r="K242">
            <v>21</v>
          </cell>
          <cell r="L242" t="str">
            <v>王友春</v>
          </cell>
          <cell r="M242">
            <v>35</v>
          </cell>
          <cell r="N242" t="str">
            <v>叶小军</v>
          </cell>
          <cell r="O242">
            <v>46</v>
          </cell>
          <cell r="P242" t="str">
            <v>彭桦</v>
          </cell>
          <cell r="Q242" t="str">
            <v>理科</v>
          </cell>
        </row>
        <row r="243">
          <cell r="A243" t="str">
            <v>513422200403123611</v>
          </cell>
          <cell r="B243">
            <v>6</v>
          </cell>
          <cell r="C243" t="str">
            <v>李建兴</v>
          </cell>
          <cell r="D243">
            <v>374</v>
          </cell>
          <cell r="E243">
            <v>81</v>
          </cell>
          <cell r="F243" t="str">
            <v>易涛</v>
          </cell>
          <cell r="G243">
            <v>81</v>
          </cell>
          <cell r="H243" t="str">
            <v>央宗娜姆</v>
          </cell>
          <cell r="I243">
            <v>46</v>
          </cell>
          <cell r="J243" t="str">
            <v>兰卡布尺</v>
          </cell>
          <cell r="K243">
            <v>27</v>
          </cell>
          <cell r="L243" t="str">
            <v>沈志霞</v>
          </cell>
          <cell r="M243">
            <v>42.5</v>
          </cell>
          <cell r="N243" t="str">
            <v>叶小军</v>
          </cell>
          <cell r="O243">
            <v>80</v>
          </cell>
          <cell r="P243" t="str">
            <v>张弘</v>
          </cell>
          <cell r="Q243" t="str">
            <v>理科</v>
          </cell>
        </row>
        <row r="244">
          <cell r="A244" t="str">
            <v>513422200111050019</v>
          </cell>
          <cell r="B244">
            <v>7</v>
          </cell>
          <cell r="C244" t="str">
            <v>伍云</v>
          </cell>
          <cell r="D244">
            <v>374</v>
          </cell>
          <cell r="E244">
            <v>81</v>
          </cell>
          <cell r="F244" t="str">
            <v>肖锐</v>
          </cell>
          <cell r="G244">
            <v>82</v>
          </cell>
          <cell r="H244" t="str">
            <v>邓国华</v>
          </cell>
          <cell r="I244">
            <v>79</v>
          </cell>
          <cell r="J244" t="str">
            <v>兰卡布尺</v>
          </cell>
          <cell r="K244">
            <v>15.5</v>
          </cell>
          <cell r="L244" t="str">
            <v>赵建超</v>
          </cell>
          <cell r="M244">
            <v>44</v>
          </cell>
          <cell r="N244" t="str">
            <v>李荣鑫</v>
          </cell>
          <cell r="O244">
            <v>72.5</v>
          </cell>
          <cell r="P244" t="str">
            <v>彭桦</v>
          </cell>
          <cell r="Q244" t="str">
            <v>理科</v>
          </cell>
        </row>
        <row r="245">
          <cell r="A245" t="str">
            <v>513422200308082719</v>
          </cell>
          <cell r="B245">
            <v>9</v>
          </cell>
          <cell r="C245" t="str">
            <v>魏洋</v>
          </cell>
          <cell r="D245">
            <v>374</v>
          </cell>
          <cell r="E245">
            <v>99</v>
          </cell>
          <cell r="F245" t="str">
            <v>肖锐</v>
          </cell>
          <cell r="G245">
            <v>73</v>
          </cell>
          <cell r="H245" t="str">
            <v>赵云川</v>
          </cell>
          <cell r="I245">
            <v>54</v>
          </cell>
          <cell r="J245" t="str">
            <v>彭丹</v>
          </cell>
          <cell r="K245">
            <v>19</v>
          </cell>
          <cell r="L245" t="str">
            <v>沈志霞</v>
          </cell>
          <cell r="M245">
            <v>53</v>
          </cell>
          <cell r="N245" t="str">
            <v>李荣鑫</v>
          </cell>
          <cell r="O245">
            <v>75.5</v>
          </cell>
          <cell r="P245" t="str">
            <v>张弘</v>
          </cell>
          <cell r="Q245" t="str">
            <v>理科</v>
          </cell>
        </row>
        <row r="246">
          <cell r="A246" t="str">
            <v>513422200202285067</v>
          </cell>
          <cell r="B246">
            <v>6</v>
          </cell>
          <cell r="C246" t="str">
            <v>姜才萍</v>
          </cell>
          <cell r="D246">
            <v>373</v>
          </cell>
          <cell r="E246">
            <v>93</v>
          </cell>
          <cell r="F246" t="str">
            <v>易涛</v>
          </cell>
          <cell r="G246">
            <v>93</v>
          </cell>
          <cell r="H246" t="str">
            <v>央宗娜姆</v>
          </cell>
          <cell r="I246">
            <v>78</v>
          </cell>
          <cell r="J246" t="str">
            <v>兰卡布尺</v>
          </cell>
          <cell r="K246">
            <v>13</v>
          </cell>
          <cell r="L246" t="str">
            <v>沈志霞</v>
          </cell>
          <cell r="M246">
            <v>41.5</v>
          </cell>
          <cell r="N246" t="str">
            <v>叶小军</v>
          </cell>
          <cell r="O246">
            <v>69</v>
          </cell>
          <cell r="P246" t="str">
            <v>张弘</v>
          </cell>
          <cell r="Q246" t="str">
            <v>理科</v>
          </cell>
        </row>
        <row r="247">
          <cell r="A247" t="str">
            <v>513422200309263626</v>
          </cell>
          <cell r="B247">
            <v>8</v>
          </cell>
          <cell r="C247" t="str">
            <v>次仁拉初</v>
          </cell>
          <cell r="D247">
            <v>371</v>
          </cell>
          <cell r="E247">
            <v>86</v>
          </cell>
          <cell r="F247" t="str">
            <v>岳子琦</v>
          </cell>
          <cell r="G247">
            <v>54</v>
          </cell>
          <cell r="H247" t="str">
            <v>邓国华</v>
          </cell>
          <cell r="I247">
            <v>98</v>
          </cell>
          <cell r="J247" t="str">
            <v>曾佳瑶</v>
          </cell>
          <cell r="K247">
            <v>26</v>
          </cell>
          <cell r="L247" t="str">
            <v>王友春</v>
          </cell>
          <cell r="M247">
            <v>53</v>
          </cell>
          <cell r="N247" t="str">
            <v>万饶</v>
          </cell>
          <cell r="O247">
            <v>53.5</v>
          </cell>
          <cell r="P247" t="str">
            <v>彭桦</v>
          </cell>
          <cell r="Q247" t="str">
            <v>理科</v>
          </cell>
        </row>
        <row r="248">
          <cell r="A248" t="str">
            <v>513422200203082923</v>
          </cell>
          <cell r="B248">
            <v>6</v>
          </cell>
          <cell r="C248" t="str">
            <v>王英</v>
          </cell>
          <cell r="D248">
            <v>369</v>
          </cell>
          <cell r="E248">
            <v>72</v>
          </cell>
          <cell r="F248" t="str">
            <v>易涛</v>
          </cell>
          <cell r="G248">
            <v>68</v>
          </cell>
          <cell r="H248" t="str">
            <v>央宗娜姆</v>
          </cell>
          <cell r="I248">
            <v>110</v>
          </cell>
          <cell r="J248" t="str">
            <v>兰卡布尺</v>
          </cell>
          <cell r="K248">
            <v>25.5</v>
          </cell>
          <cell r="L248" t="str">
            <v>沈志霞</v>
          </cell>
          <cell r="M248">
            <v>39.5</v>
          </cell>
          <cell r="N248" t="str">
            <v>叶小军</v>
          </cell>
          <cell r="O248">
            <v>53.5</v>
          </cell>
          <cell r="P248" t="str">
            <v>张弘</v>
          </cell>
          <cell r="Q248" t="str">
            <v>理科</v>
          </cell>
        </row>
        <row r="249">
          <cell r="A249" t="str">
            <v>51342220021110271X</v>
          </cell>
          <cell r="B249">
            <v>6</v>
          </cell>
          <cell r="C249" t="str">
            <v>陈杰</v>
          </cell>
          <cell r="D249">
            <v>369</v>
          </cell>
          <cell r="E249">
            <v>80</v>
          </cell>
          <cell r="F249" t="str">
            <v>易涛</v>
          </cell>
          <cell r="G249">
            <v>80</v>
          </cell>
          <cell r="H249" t="str">
            <v>央宗娜姆</v>
          </cell>
          <cell r="I249">
            <v>61</v>
          </cell>
          <cell r="J249" t="str">
            <v>兰卡布尺</v>
          </cell>
          <cell r="K249">
            <v>30</v>
          </cell>
          <cell r="L249" t="str">
            <v>沈志霞</v>
          </cell>
          <cell r="M249">
            <v>51</v>
          </cell>
          <cell r="N249" t="str">
            <v>叶小军</v>
          </cell>
          <cell r="O249">
            <v>66.5</v>
          </cell>
          <cell r="P249" t="str">
            <v>张弘</v>
          </cell>
          <cell r="Q249" t="str">
            <v>理科</v>
          </cell>
        </row>
        <row r="250">
          <cell r="A250" t="str">
            <v>513422200302116025</v>
          </cell>
          <cell r="B250">
            <v>6</v>
          </cell>
          <cell r="C250" t="str">
            <v>格让拉初</v>
          </cell>
          <cell r="D250">
            <v>368</v>
          </cell>
          <cell r="E250">
            <v>92</v>
          </cell>
          <cell r="F250" t="str">
            <v>易涛</v>
          </cell>
          <cell r="G250">
            <v>92</v>
          </cell>
          <cell r="H250" t="str">
            <v>央宗娜姆</v>
          </cell>
          <cell r="I250">
            <v>57</v>
          </cell>
          <cell r="J250" t="str">
            <v>兰卡布尺</v>
          </cell>
          <cell r="K250">
            <v>36.5</v>
          </cell>
          <cell r="L250" t="str">
            <v>沈志霞</v>
          </cell>
          <cell r="M250">
            <v>46.5</v>
          </cell>
          <cell r="N250" t="str">
            <v>叶小军</v>
          </cell>
          <cell r="O250">
            <v>49.5</v>
          </cell>
          <cell r="P250" t="str">
            <v>张弘</v>
          </cell>
          <cell r="Q250" t="str">
            <v>理科</v>
          </cell>
        </row>
        <row r="251">
          <cell r="A251" t="str">
            <v>513422200210011517</v>
          </cell>
          <cell r="B251">
            <v>9</v>
          </cell>
          <cell r="C251" t="str">
            <v>樊偏初</v>
          </cell>
          <cell r="D251">
            <v>368</v>
          </cell>
          <cell r="E251">
            <v>81</v>
          </cell>
          <cell r="F251" t="str">
            <v>肖锐</v>
          </cell>
          <cell r="G251">
            <v>84</v>
          </cell>
          <cell r="H251" t="str">
            <v>赵云川</v>
          </cell>
          <cell r="I251">
            <v>66</v>
          </cell>
          <cell r="J251" t="str">
            <v>彭丹</v>
          </cell>
          <cell r="K251">
            <v>28</v>
          </cell>
          <cell r="L251" t="str">
            <v>沈志霞</v>
          </cell>
          <cell r="M251">
            <v>46</v>
          </cell>
          <cell r="N251" t="str">
            <v>李荣鑫</v>
          </cell>
          <cell r="O251">
            <v>63</v>
          </cell>
          <cell r="P251" t="str">
            <v>张弘</v>
          </cell>
          <cell r="Q251" t="str">
            <v>理科</v>
          </cell>
        </row>
        <row r="252">
          <cell r="A252" t="str">
            <v>51342220050520501X</v>
          </cell>
          <cell r="B252">
            <v>6</v>
          </cell>
          <cell r="C252" t="str">
            <v>姜才宝</v>
          </cell>
          <cell r="D252">
            <v>366</v>
          </cell>
          <cell r="E252">
            <v>81</v>
          </cell>
          <cell r="F252" t="str">
            <v>易涛</v>
          </cell>
          <cell r="G252">
            <v>81</v>
          </cell>
          <cell r="H252" t="str">
            <v>央宗娜姆</v>
          </cell>
          <cell r="I252">
            <v>68</v>
          </cell>
          <cell r="J252" t="str">
            <v>兰卡布尺</v>
          </cell>
          <cell r="K252">
            <v>28</v>
          </cell>
          <cell r="L252" t="str">
            <v>沈志霞</v>
          </cell>
          <cell r="M252">
            <v>53</v>
          </cell>
          <cell r="N252" t="str">
            <v>叶小军</v>
          </cell>
          <cell r="O252">
            <v>54</v>
          </cell>
          <cell r="P252" t="str">
            <v>张弘</v>
          </cell>
          <cell r="Q252" t="str">
            <v>理科</v>
          </cell>
        </row>
        <row r="253">
          <cell r="A253" t="str">
            <v>513422200405165022</v>
          </cell>
          <cell r="B253">
            <v>8</v>
          </cell>
          <cell r="C253" t="str">
            <v>泽仁祝玛</v>
          </cell>
          <cell r="D253">
            <v>365</v>
          </cell>
          <cell r="E253">
            <v>85</v>
          </cell>
          <cell r="F253" t="str">
            <v>岳子琦</v>
          </cell>
          <cell r="G253">
            <v>86</v>
          </cell>
          <cell r="H253" t="str">
            <v>邓国华</v>
          </cell>
          <cell r="I253">
            <v>56</v>
          </cell>
          <cell r="J253" t="str">
            <v>曾佳瑶</v>
          </cell>
          <cell r="K253">
            <v>28</v>
          </cell>
          <cell r="L253" t="str">
            <v>王友春</v>
          </cell>
          <cell r="M253">
            <v>45.5</v>
          </cell>
          <cell r="N253" t="str">
            <v>万饶</v>
          </cell>
          <cell r="O253">
            <v>64</v>
          </cell>
          <cell r="P253" t="str">
            <v>彭桦</v>
          </cell>
          <cell r="Q253" t="str">
            <v>理科</v>
          </cell>
        </row>
        <row r="254">
          <cell r="A254" t="str">
            <v>513422200103066010</v>
          </cell>
          <cell r="B254">
            <v>7</v>
          </cell>
          <cell r="C254" t="str">
            <v>次尔偏初</v>
          </cell>
          <cell r="D254">
            <v>363</v>
          </cell>
          <cell r="E254">
            <v>81</v>
          </cell>
          <cell r="F254" t="str">
            <v>肖锐</v>
          </cell>
          <cell r="G254">
            <v>71</v>
          </cell>
          <cell r="H254" t="str">
            <v>邓国华</v>
          </cell>
          <cell r="I254">
            <v>37</v>
          </cell>
          <cell r="J254" t="str">
            <v>兰卡布尺</v>
          </cell>
          <cell r="K254">
            <v>41</v>
          </cell>
          <cell r="L254" t="str">
            <v>赵建超</v>
          </cell>
          <cell r="M254">
            <v>59</v>
          </cell>
          <cell r="N254" t="str">
            <v>李荣鑫</v>
          </cell>
          <cell r="O254">
            <v>74</v>
          </cell>
          <cell r="P254" t="str">
            <v>彭桦</v>
          </cell>
          <cell r="Q254" t="str">
            <v>理科</v>
          </cell>
        </row>
        <row r="255">
          <cell r="A255" t="str">
            <v>513422200401105014</v>
          </cell>
          <cell r="B255">
            <v>8</v>
          </cell>
          <cell r="C255" t="str">
            <v>王小边</v>
          </cell>
          <cell r="D255">
            <v>363</v>
          </cell>
          <cell r="E255">
            <v>91</v>
          </cell>
          <cell r="F255" t="str">
            <v>岳子琦</v>
          </cell>
          <cell r="G255">
            <v>73</v>
          </cell>
          <cell r="H255" t="str">
            <v>邓国华</v>
          </cell>
          <cell r="I255">
            <v>71</v>
          </cell>
          <cell r="J255" t="str">
            <v>曾佳瑶</v>
          </cell>
          <cell r="K255">
            <v>28</v>
          </cell>
          <cell r="L255" t="str">
            <v>王友春</v>
          </cell>
          <cell r="M255">
            <v>39</v>
          </cell>
          <cell r="N255" t="str">
            <v>万饶</v>
          </cell>
          <cell r="O255">
            <v>60.5</v>
          </cell>
          <cell r="P255" t="str">
            <v>彭桦</v>
          </cell>
          <cell r="Q255" t="str">
            <v>理科</v>
          </cell>
        </row>
        <row r="256">
          <cell r="A256" t="str">
            <v>513422200310062717</v>
          </cell>
          <cell r="B256">
            <v>7</v>
          </cell>
          <cell r="C256" t="str">
            <v>王小富</v>
          </cell>
          <cell r="D256">
            <v>362</v>
          </cell>
          <cell r="E256">
            <v>91</v>
          </cell>
          <cell r="F256" t="str">
            <v>肖锐</v>
          </cell>
          <cell r="G256">
            <v>83</v>
          </cell>
          <cell r="H256" t="str">
            <v>邓国华</v>
          </cell>
          <cell r="I256">
            <v>62</v>
          </cell>
          <cell r="J256" t="str">
            <v>兰卡布尺</v>
          </cell>
          <cell r="K256">
            <v>27</v>
          </cell>
          <cell r="L256" t="str">
            <v>赵建超</v>
          </cell>
          <cell r="M256">
            <v>29.5</v>
          </cell>
          <cell r="N256" t="str">
            <v>李荣鑫</v>
          </cell>
          <cell r="O256">
            <v>69</v>
          </cell>
          <cell r="P256" t="str">
            <v>彭桦</v>
          </cell>
          <cell r="Q256" t="str">
            <v>理科</v>
          </cell>
        </row>
        <row r="257">
          <cell r="A257" t="str">
            <v>513422200009151518</v>
          </cell>
          <cell r="B257">
            <v>10</v>
          </cell>
          <cell r="C257" t="str">
            <v>杨挥</v>
          </cell>
          <cell r="D257">
            <v>361</v>
          </cell>
          <cell r="E257">
            <v>86</v>
          </cell>
          <cell r="F257" t="str">
            <v>岳子琦</v>
          </cell>
          <cell r="G257">
            <v>84</v>
          </cell>
          <cell r="H257" t="str">
            <v>刘宗林</v>
          </cell>
          <cell r="I257">
            <v>79</v>
          </cell>
          <cell r="J257" t="str">
            <v>拉初</v>
          </cell>
          <cell r="K257">
            <v>22</v>
          </cell>
          <cell r="L257" t="str">
            <v>王友春</v>
          </cell>
          <cell r="M257">
            <v>40.5</v>
          </cell>
          <cell r="N257" t="str">
            <v>叶小军</v>
          </cell>
          <cell r="O257">
            <v>49.5</v>
          </cell>
          <cell r="P257" t="str">
            <v>彭桦</v>
          </cell>
          <cell r="Q257" t="str">
            <v>理科</v>
          </cell>
        </row>
        <row r="258">
          <cell r="A258" t="str">
            <v>513422200507150016</v>
          </cell>
          <cell r="B258">
            <v>8</v>
          </cell>
          <cell r="C258" t="str">
            <v>毛志辉</v>
          </cell>
          <cell r="D258">
            <v>359</v>
          </cell>
          <cell r="E258">
            <v>88</v>
          </cell>
          <cell r="F258" t="str">
            <v>岳子琦</v>
          </cell>
          <cell r="G258">
            <v>58</v>
          </cell>
          <cell r="H258" t="str">
            <v>邓国华</v>
          </cell>
          <cell r="I258">
            <v>83</v>
          </cell>
          <cell r="J258" t="str">
            <v>曾佳瑶</v>
          </cell>
          <cell r="K258">
            <v>42</v>
          </cell>
          <cell r="L258" t="str">
            <v>王友春</v>
          </cell>
          <cell r="M258">
            <v>23.5</v>
          </cell>
          <cell r="N258" t="str">
            <v>万饶</v>
          </cell>
          <cell r="O258">
            <v>64.5</v>
          </cell>
          <cell r="P258" t="str">
            <v>彭桦</v>
          </cell>
          <cell r="Q258" t="str">
            <v>理科</v>
          </cell>
        </row>
        <row r="259">
          <cell r="A259" t="str">
            <v>513422200008084413</v>
          </cell>
          <cell r="B259">
            <v>8</v>
          </cell>
          <cell r="C259" t="str">
            <v>杨布吉</v>
          </cell>
          <cell r="D259">
            <v>359</v>
          </cell>
          <cell r="E259">
            <v>74</v>
          </cell>
          <cell r="F259" t="str">
            <v>岳子琦</v>
          </cell>
          <cell r="G259">
            <v>92</v>
          </cell>
          <cell r="H259" t="str">
            <v>邓国华</v>
          </cell>
          <cell r="I259">
            <v>46</v>
          </cell>
          <cell r="J259" t="str">
            <v>曾佳瑶</v>
          </cell>
          <cell r="K259">
            <v>40.5</v>
          </cell>
          <cell r="L259" t="str">
            <v>王友春</v>
          </cell>
          <cell r="M259">
            <v>49.5</v>
          </cell>
          <cell r="N259" t="str">
            <v>万饶</v>
          </cell>
          <cell r="O259">
            <v>57</v>
          </cell>
          <cell r="P259" t="str">
            <v>彭桦</v>
          </cell>
          <cell r="Q259" t="str">
            <v>理科</v>
          </cell>
        </row>
        <row r="260">
          <cell r="A260" t="str">
            <v>513422200307181141</v>
          </cell>
          <cell r="B260">
            <v>7</v>
          </cell>
          <cell r="C260" t="str">
            <v>马健芳</v>
          </cell>
          <cell r="D260">
            <v>358</v>
          </cell>
          <cell r="E260">
            <v>76</v>
          </cell>
          <cell r="F260" t="str">
            <v>肖锐</v>
          </cell>
          <cell r="G260">
            <v>85</v>
          </cell>
          <cell r="H260" t="str">
            <v>邓国华</v>
          </cell>
          <cell r="I260">
            <v>66</v>
          </cell>
          <cell r="J260" t="str">
            <v>兰卡布尺</v>
          </cell>
          <cell r="K260">
            <v>34</v>
          </cell>
          <cell r="L260" t="str">
            <v>赵建超</v>
          </cell>
          <cell r="M260">
            <v>34.5</v>
          </cell>
          <cell r="N260" t="str">
            <v>李荣鑫</v>
          </cell>
          <cell r="O260">
            <v>62</v>
          </cell>
          <cell r="P260" t="str">
            <v>彭桦</v>
          </cell>
          <cell r="Q260" t="str">
            <v>理科</v>
          </cell>
        </row>
        <row r="261">
          <cell r="A261" t="str">
            <v>51342220010603441X</v>
          </cell>
          <cell r="B261">
            <v>8</v>
          </cell>
          <cell r="C261" t="str">
            <v>李小龙</v>
          </cell>
          <cell r="D261">
            <v>358</v>
          </cell>
          <cell r="E261">
            <v>84</v>
          </cell>
          <cell r="F261" t="str">
            <v>岳子琦</v>
          </cell>
          <cell r="G261">
            <v>78</v>
          </cell>
          <cell r="H261" t="str">
            <v>邓国华</v>
          </cell>
          <cell r="I261">
            <v>64</v>
          </cell>
          <cell r="J261" t="str">
            <v>曾佳瑶</v>
          </cell>
          <cell r="K261">
            <v>38</v>
          </cell>
          <cell r="L261" t="str">
            <v>王友春</v>
          </cell>
          <cell r="M261">
            <v>43</v>
          </cell>
          <cell r="N261" t="str">
            <v>万饶</v>
          </cell>
          <cell r="O261">
            <v>47.5</v>
          </cell>
          <cell r="P261" t="str">
            <v>彭桦</v>
          </cell>
          <cell r="Q261" t="str">
            <v>理科</v>
          </cell>
        </row>
        <row r="262">
          <cell r="A262" t="str">
            <v>513422200306156411</v>
          </cell>
          <cell r="B262">
            <v>8</v>
          </cell>
          <cell r="C262" t="str">
            <v>银丁杜吉</v>
          </cell>
          <cell r="D262">
            <v>358</v>
          </cell>
          <cell r="E262">
            <v>84</v>
          </cell>
          <cell r="F262" t="str">
            <v>岳子琦</v>
          </cell>
          <cell r="G262">
            <v>75</v>
          </cell>
          <cell r="H262" t="str">
            <v>邓国华</v>
          </cell>
          <cell r="I262">
            <v>77</v>
          </cell>
          <cell r="J262" t="str">
            <v>曾佳瑶</v>
          </cell>
          <cell r="K262">
            <v>32.5</v>
          </cell>
          <cell r="L262" t="str">
            <v>王友春</v>
          </cell>
          <cell r="M262">
            <v>23.5</v>
          </cell>
          <cell r="N262" t="str">
            <v>万饶</v>
          </cell>
          <cell r="O262">
            <v>65.5</v>
          </cell>
          <cell r="P262" t="str">
            <v>彭桦</v>
          </cell>
          <cell r="Q262" t="str">
            <v>理科</v>
          </cell>
        </row>
        <row r="263">
          <cell r="A263" t="str">
            <v>513422200307085029</v>
          </cell>
          <cell r="B263">
            <v>8</v>
          </cell>
          <cell r="C263" t="str">
            <v>吴小琴</v>
          </cell>
          <cell r="D263">
            <v>358</v>
          </cell>
          <cell r="E263">
            <v>82</v>
          </cell>
          <cell r="F263" t="str">
            <v>岳子琦</v>
          </cell>
          <cell r="G263">
            <v>61</v>
          </cell>
          <cell r="H263" t="str">
            <v>邓国华</v>
          </cell>
          <cell r="I263">
            <v>63</v>
          </cell>
          <cell r="J263" t="str">
            <v>曾佳瑶</v>
          </cell>
          <cell r="K263">
            <v>20</v>
          </cell>
          <cell r="L263" t="str">
            <v>王友春</v>
          </cell>
          <cell r="M263">
            <v>63.5</v>
          </cell>
          <cell r="N263" t="str">
            <v>万饶</v>
          </cell>
          <cell r="O263">
            <v>71.5</v>
          </cell>
          <cell r="P263" t="str">
            <v>彭桦</v>
          </cell>
          <cell r="Q263" t="str">
            <v>理科</v>
          </cell>
        </row>
        <row r="264">
          <cell r="A264" t="str">
            <v>513422200105010918</v>
          </cell>
          <cell r="B264">
            <v>7</v>
          </cell>
          <cell r="C264" t="str">
            <v>马日姆</v>
          </cell>
          <cell r="D264">
            <v>357</v>
          </cell>
          <cell r="E264">
            <v>83</v>
          </cell>
          <cell r="F264" t="str">
            <v>肖锐</v>
          </cell>
          <cell r="G264">
            <v>75</v>
          </cell>
          <cell r="H264" t="str">
            <v>邓国华</v>
          </cell>
          <cell r="I264">
            <v>52</v>
          </cell>
          <cell r="J264" t="str">
            <v>兰卡布尺</v>
          </cell>
          <cell r="K264">
            <v>37.5</v>
          </cell>
          <cell r="L264" t="str">
            <v>赵建超</v>
          </cell>
          <cell r="M264">
            <v>52</v>
          </cell>
          <cell r="N264" t="str">
            <v>李荣鑫</v>
          </cell>
          <cell r="O264">
            <v>58</v>
          </cell>
          <cell r="P264" t="str">
            <v>彭桦</v>
          </cell>
          <cell r="Q264" t="str">
            <v>理科</v>
          </cell>
        </row>
        <row r="265">
          <cell r="A265" t="str">
            <v>513422200408312921</v>
          </cell>
          <cell r="B265">
            <v>8</v>
          </cell>
          <cell r="C265" t="str">
            <v>严正芳</v>
          </cell>
          <cell r="D265">
            <v>356</v>
          </cell>
          <cell r="E265">
            <v>92</v>
          </cell>
          <cell r="F265" t="str">
            <v>岳子琦</v>
          </cell>
          <cell r="G265">
            <v>56</v>
          </cell>
          <cell r="H265" t="str">
            <v>邓国华</v>
          </cell>
          <cell r="I265">
            <v>69</v>
          </cell>
          <cell r="J265" t="str">
            <v>曾佳瑶</v>
          </cell>
          <cell r="K265">
            <v>31</v>
          </cell>
          <cell r="L265" t="str">
            <v>王友春</v>
          </cell>
          <cell r="M265">
            <v>40</v>
          </cell>
          <cell r="N265" t="str">
            <v>万饶</v>
          </cell>
          <cell r="O265">
            <v>68</v>
          </cell>
          <cell r="P265" t="str">
            <v>彭桦</v>
          </cell>
          <cell r="Q265" t="str">
            <v>理科</v>
          </cell>
        </row>
        <row r="266">
          <cell r="A266" t="str">
            <v>513422200302100031</v>
          </cell>
          <cell r="B266">
            <v>9</v>
          </cell>
          <cell r="C266" t="str">
            <v>伍文宁</v>
          </cell>
          <cell r="D266">
            <v>356</v>
          </cell>
          <cell r="E266">
            <v>83</v>
          </cell>
          <cell r="F266" t="str">
            <v>肖锐</v>
          </cell>
          <cell r="G266">
            <v>85</v>
          </cell>
          <cell r="H266" t="str">
            <v>赵云川</v>
          </cell>
          <cell r="I266">
            <v>65</v>
          </cell>
          <cell r="J266" t="str">
            <v>彭丹</v>
          </cell>
          <cell r="K266">
            <v>22.5</v>
          </cell>
          <cell r="L266" t="str">
            <v>沈志霞</v>
          </cell>
          <cell r="M266">
            <v>39</v>
          </cell>
          <cell r="N266" t="str">
            <v>李荣鑫</v>
          </cell>
          <cell r="O266">
            <v>61.5</v>
          </cell>
          <cell r="P266" t="str">
            <v>张弘</v>
          </cell>
          <cell r="Q266" t="str">
            <v>理科</v>
          </cell>
        </row>
        <row r="267">
          <cell r="A267" t="str">
            <v>513422200201031532</v>
          </cell>
          <cell r="B267">
            <v>7</v>
          </cell>
          <cell r="C267" t="str">
            <v>沈东海</v>
          </cell>
          <cell r="D267">
            <v>355</v>
          </cell>
          <cell r="E267">
            <v>68</v>
          </cell>
          <cell r="F267" t="str">
            <v>肖锐</v>
          </cell>
          <cell r="G267">
            <v>87</v>
          </cell>
          <cell r="H267" t="str">
            <v>邓国华</v>
          </cell>
          <cell r="I267">
            <v>51</v>
          </cell>
          <cell r="J267" t="str">
            <v>兰卡布尺</v>
          </cell>
          <cell r="K267">
            <v>55</v>
          </cell>
          <cell r="L267" t="str">
            <v>赵建超</v>
          </cell>
          <cell r="M267">
            <v>32.5</v>
          </cell>
          <cell r="N267" t="str">
            <v>李荣鑫</v>
          </cell>
          <cell r="O267">
            <v>61</v>
          </cell>
          <cell r="P267" t="str">
            <v>彭桦</v>
          </cell>
          <cell r="Q267" t="str">
            <v>理科</v>
          </cell>
        </row>
        <row r="268">
          <cell r="A268" t="str">
            <v>51342220030821622X</v>
          </cell>
          <cell r="B268">
            <v>9</v>
          </cell>
          <cell r="C268" t="str">
            <v>次尔依珍</v>
          </cell>
          <cell r="D268">
            <v>355</v>
          </cell>
          <cell r="E268">
            <v>71</v>
          </cell>
          <cell r="F268" t="str">
            <v>肖锐</v>
          </cell>
          <cell r="G268">
            <v>58</v>
          </cell>
          <cell r="H268" t="str">
            <v>赵云川</v>
          </cell>
          <cell r="I268">
            <v>103</v>
          </cell>
          <cell r="J268" t="str">
            <v>彭丹</v>
          </cell>
          <cell r="K268">
            <v>12</v>
          </cell>
          <cell r="L268" t="str">
            <v>沈志霞</v>
          </cell>
          <cell r="M268">
            <v>48.5</v>
          </cell>
          <cell r="N268" t="str">
            <v>李荣鑫</v>
          </cell>
          <cell r="O268">
            <v>62</v>
          </cell>
          <cell r="P268" t="str">
            <v>张弘</v>
          </cell>
          <cell r="Q268" t="str">
            <v>理科</v>
          </cell>
        </row>
        <row r="269">
          <cell r="A269" t="str">
            <v>51342220020815253X</v>
          </cell>
          <cell r="B269">
            <v>9</v>
          </cell>
          <cell r="C269" t="str">
            <v>伍文兵</v>
          </cell>
          <cell r="D269">
            <v>354</v>
          </cell>
          <cell r="E269">
            <v>95</v>
          </cell>
          <cell r="F269" t="str">
            <v>肖锐</v>
          </cell>
          <cell r="G269">
            <v>52</v>
          </cell>
          <cell r="H269" t="str">
            <v>赵云川</v>
          </cell>
          <cell r="I269">
            <v>80</v>
          </cell>
          <cell r="J269" t="str">
            <v>彭丹</v>
          </cell>
          <cell r="K269">
            <v>33.5</v>
          </cell>
          <cell r="L269" t="str">
            <v>沈志霞</v>
          </cell>
          <cell r="M269">
            <v>48.5</v>
          </cell>
          <cell r="N269" t="str">
            <v>李荣鑫</v>
          </cell>
          <cell r="O269">
            <v>45</v>
          </cell>
          <cell r="P269" t="str">
            <v>张弘</v>
          </cell>
          <cell r="Q269" t="str">
            <v>理科</v>
          </cell>
        </row>
        <row r="270">
          <cell r="A270" t="str">
            <v>513422200305124813</v>
          </cell>
          <cell r="B270">
            <v>7</v>
          </cell>
          <cell r="C270" t="str">
            <v>小勇</v>
          </cell>
          <cell r="D270">
            <v>352</v>
          </cell>
          <cell r="E270">
            <v>98</v>
          </cell>
          <cell r="F270" t="str">
            <v>肖锐</v>
          </cell>
          <cell r="G270">
            <v>83</v>
          </cell>
          <cell r="H270" t="str">
            <v>邓国华</v>
          </cell>
          <cell r="I270">
            <v>36</v>
          </cell>
          <cell r="J270" t="str">
            <v>兰卡布尺</v>
          </cell>
          <cell r="K270">
            <v>21.5</v>
          </cell>
          <cell r="L270" t="str">
            <v>赵建超</v>
          </cell>
          <cell r="M270">
            <v>46</v>
          </cell>
          <cell r="N270" t="str">
            <v>李荣鑫</v>
          </cell>
          <cell r="O270">
            <v>67</v>
          </cell>
          <cell r="P270" t="str">
            <v>彭桦</v>
          </cell>
          <cell r="Q270" t="str">
            <v>理科</v>
          </cell>
        </row>
        <row r="271">
          <cell r="A271" t="str">
            <v>513422200305143627</v>
          </cell>
          <cell r="B271">
            <v>7</v>
          </cell>
          <cell r="C271" t="str">
            <v>许存瑶</v>
          </cell>
          <cell r="D271">
            <v>351</v>
          </cell>
          <cell r="E271">
            <v>79</v>
          </cell>
          <cell r="F271" t="str">
            <v>肖锐</v>
          </cell>
          <cell r="G271">
            <v>60</v>
          </cell>
          <cell r="H271" t="str">
            <v>邓国华</v>
          </cell>
          <cell r="I271">
            <v>93</v>
          </cell>
          <cell r="J271" t="str">
            <v>兰卡布尺</v>
          </cell>
          <cell r="K271">
            <v>25</v>
          </cell>
          <cell r="L271" t="str">
            <v>赵建超</v>
          </cell>
          <cell r="M271">
            <v>41.5</v>
          </cell>
          <cell r="N271" t="str">
            <v>李荣鑫</v>
          </cell>
          <cell r="O271">
            <v>52</v>
          </cell>
          <cell r="P271" t="str">
            <v>彭桦</v>
          </cell>
          <cell r="Q271" t="str">
            <v>理科</v>
          </cell>
        </row>
        <row r="272">
          <cell r="A272" t="str">
            <v>513422200401280015</v>
          </cell>
          <cell r="B272">
            <v>8</v>
          </cell>
          <cell r="C272" t="str">
            <v>贾雨鑫</v>
          </cell>
          <cell r="D272">
            <v>350</v>
          </cell>
          <cell r="E272">
            <v>84</v>
          </cell>
          <cell r="F272" t="str">
            <v>岳子琦</v>
          </cell>
          <cell r="G272">
            <v>77</v>
          </cell>
          <cell r="H272" t="str">
            <v>邓国华</v>
          </cell>
          <cell r="I272">
            <v>33</v>
          </cell>
          <cell r="J272" t="str">
            <v>曾佳瑶</v>
          </cell>
          <cell r="K272">
            <v>47</v>
          </cell>
          <cell r="L272" t="str">
            <v>王友春</v>
          </cell>
          <cell r="M272">
            <v>52</v>
          </cell>
          <cell r="N272" t="str">
            <v>万饶</v>
          </cell>
          <cell r="O272">
            <v>56.5</v>
          </cell>
          <cell r="P272" t="str">
            <v>彭桦</v>
          </cell>
          <cell r="Q272" t="str">
            <v>理科</v>
          </cell>
        </row>
        <row r="273">
          <cell r="A273" t="str">
            <v>513422200204200012</v>
          </cell>
          <cell r="B273">
            <v>6</v>
          </cell>
          <cell r="C273" t="str">
            <v>苏华</v>
          </cell>
          <cell r="D273">
            <v>349</v>
          </cell>
          <cell r="E273">
            <v>76</v>
          </cell>
          <cell r="F273" t="str">
            <v>易涛</v>
          </cell>
          <cell r="G273">
            <v>81</v>
          </cell>
          <cell r="H273" t="str">
            <v>央宗娜姆</v>
          </cell>
          <cell r="I273">
            <v>76</v>
          </cell>
          <cell r="J273" t="str">
            <v>兰卡布尺</v>
          </cell>
          <cell r="K273">
            <v>21.5</v>
          </cell>
          <cell r="L273" t="str">
            <v>沈志霞</v>
          </cell>
          <cell r="M273">
            <v>43</v>
          </cell>
          <cell r="N273" t="str">
            <v>叶小军</v>
          </cell>
          <cell r="O273">
            <v>51</v>
          </cell>
          <cell r="P273" t="str">
            <v>张弘</v>
          </cell>
          <cell r="Q273" t="str">
            <v>理科</v>
          </cell>
        </row>
        <row r="274">
          <cell r="A274" t="str">
            <v>51342220010405381X</v>
          </cell>
          <cell r="B274">
            <v>7</v>
          </cell>
          <cell r="C274" t="str">
            <v>杨建钢</v>
          </cell>
          <cell r="D274">
            <v>349</v>
          </cell>
          <cell r="E274">
            <v>81</v>
          </cell>
          <cell r="F274" t="str">
            <v>肖锐</v>
          </cell>
          <cell r="G274">
            <v>83</v>
          </cell>
          <cell r="H274" t="str">
            <v>邓国华</v>
          </cell>
          <cell r="I274">
            <v>40</v>
          </cell>
          <cell r="J274" t="str">
            <v>兰卡布尺</v>
          </cell>
          <cell r="K274">
            <v>32</v>
          </cell>
          <cell r="L274" t="str">
            <v>赵建超</v>
          </cell>
          <cell r="M274">
            <v>49</v>
          </cell>
          <cell r="N274" t="str">
            <v>李荣鑫</v>
          </cell>
          <cell r="O274">
            <v>63.5</v>
          </cell>
          <cell r="P274" t="str">
            <v>彭桦</v>
          </cell>
          <cell r="Q274" t="str">
            <v>理科</v>
          </cell>
        </row>
        <row r="275">
          <cell r="A275" t="str">
            <v>513422200209174028</v>
          </cell>
          <cell r="B275">
            <v>7</v>
          </cell>
          <cell r="C275" t="str">
            <v>次尔拉初</v>
          </cell>
          <cell r="D275">
            <v>347</v>
          </cell>
          <cell r="E275">
            <v>84</v>
          </cell>
          <cell r="F275" t="str">
            <v>肖锐</v>
          </cell>
          <cell r="G275">
            <v>73</v>
          </cell>
          <cell r="H275" t="str">
            <v>邓国华</v>
          </cell>
          <cell r="I275">
            <v>73</v>
          </cell>
          <cell r="J275" t="str">
            <v>兰卡布尺</v>
          </cell>
          <cell r="K275">
            <v>18</v>
          </cell>
          <cell r="L275" t="str">
            <v>赵建超</v>
          </cell>
          <cell r="M275">
            <v>43.5</v>
          </cell>
          <cell r="N275" t="str">
            <v>李荣鑫</v>
          </cell>
          <cell r="O275">
            <v>55</v>
          </cell>
          <cell r="P275" t="str">
            <v>彭桦</v>
          </cell>
          <cell r="Q275" t="str">
            <v>理科</v>
          </cell>
        </row>
        <row r="276">
          <cell r="A276" t="str">
            <v>513422200111120021</v>
          </cell>
          <cell r="B276">
            <v>9</v>
          </cell>
          <cell r="C276" t="str">
            <v>汪梓睿</v>
          </cell>
          <cell r="D276">
            <v>346</v>
          </cell>
          <cell r="E276">
            <v>92</v>
          </cell>
          <cell r="F276" t="str">
            <v>肖锐</v>
          </cell>
          <cell r="G276">
            <v>59</v>
          </cell>
          <cell r="H276" t="str">
            <v>赵云川</v>
          </cell>
          <cell r="I276">
            <v>75</v>
          </cell>
          <cell r="J276" t="str">
            <v>彭丹</v>
          </cell>
          <cell r="K276">
            <v>31.5</v>
          </cell>
          <cell r="L276" t="str">
            <v>沈志霞</v>
          </cell>
          <cell r="M276">
            <v>35</v>
          </cell>
          <cell r="N276" t="str">
            <v>李荣鑫</v>
          </cell>
          <cell r="O276">
            <v>53.5</v>
          </cell>
          <cell r="P276" t="str">
            <v>张弘</v>
          </cell>
          <cell r="Q276" t="str">
            <v>理科</v>
          </cell>
        </row>
        <row r="277">
          <cell r="A277" t="str">
            <v>513422199706260028</v>
          </cell>
          <cell r="B277">
            <v>8</v>
          </cell>
          <cell r="C277" t="str">
            <v>马伍呷</v>
          </cell>
          <cell r="D277">
            <v>345</v>
          </cell>
          <cell r="E277">
            <v>88</v>
          </cell>
          <cell r="F277" t="str">
            <v>岳子琦</v>
          </cell>
          <cell r="G277">
            <v>62</v>
          </cell>
          <cell r="H277" t="str">
            <v>邓国华</v>
          </cell>
          <cell r="I277">
            <v>79</v>
          </cell>
          <cell r="J277" t="str">
            <v>曾佳瑶</v>
          </cell>
          <cell r="K277">
            <v>29</v>
          </cell>
          <cell r="L277" t="str">
            <v>王友春</v>
          </cell>
          <cell r="M277">
            <v>32.5</v>
          </cell>
          <cell r="N277" t="str">
            <v>万饶</v>
          </cell>
          <cell r="O277">
            <v>54</v>
          </cell>
          <cell r="P277" t="str">
            <v>彭桦</v>
          </cell>
          <cell r="Q277" t="str">
            <v>理科</v>
          </cell>
        </row>
        <row r="278">
          <cell r="A278" t="str">
            <v>513422200305061111</v>
          </cell>
          <cell r="B278">
            <v>9</v>
          </cell>
          <cell r="C278" t="str">
            <v>马康</v>
          </cell>
          <cell r="D278">
            <v>345</v>
          </cell>
          <cell r="E278">
            <v>83</v>
          </cell>
          <cell r="F278" t="str">
            <v>肖锐</v>
          </cell>
          <cell r="G278">
            <v>69</v>
          </cell>
          <cell r="H278" t="str">
            <v>赵云川</v>
          </cell>
          <cell r="I278">
            <v>73</v>
          </cell>
          <cell r="J278" t="str">
            <v>彭丹</v>
          </cell>
          <cell r="K278">
            <v>7</v>
          </cell>
          <cell r="L278" t="str">
            <v>沈志霞</v>
          </cell>
          <cell r="M278">
            <v>55.5</v>
          </cell>
          <cell r="N278" t="str">
            <v>李荣鑫</v>
          </cell>
          <cell r="O278">
            <v>57</v>
          </cell>
          <cell r="P278" t="str">
            <v>张弘</v>
          </cell>
          <cell r="Q278" t="str">
            <v>理科</v>
          </cell>
        </row>
        <row r="279">
          <cell r="A279" t="str">
            <v>513422200009194817</v>
          </cell>
          <cell r="B279">
            <v>8</v>
          </cell>
          <cell r="C279" t="str">
            <v>鲁绒次仁</v>
          </cell>
          <cell r="D279">
            <v>342</v>
          </cell>
          <cell r="E279">
            <v>82</v>
          </cell>
          <cell r="F279" t="str">
            <v>岳子琦</v>
          </cell>
          <cell r="G279">
            <v>67</v>
          </cell>
          <cell r="H279" t="str">
            <v>邓国华</v>
          </cell>
          <cell r="I279">
            <v>70</v>
          </cell>
          <cell r="J279" t="str">
            <v>曾佳瑶</v>
          </cell>
          <cell r="K279">
            <v>42.5</v>
          </cell>
          <cell r="L279" t="str">
            <v>王友春</v>
          </cell>
          <cell r="M279">
            <v>30</v>
          </cell>
          <cell r="N279" t="str">
            <v>万饶</v>
          </cell>
          <cell r="O279">
            <v>50.5</v>
          </cell>
          <cell r="P279" t="str">
            <v>彭桦</v>
          </cell>
          <cell r="Q279" t="str">
            <v>理科</v>
          </cell>
        </row>
        <row r="280">
          <cell r="A280" t="str">
            <v>513422200406081920</v>
          </cell>
          <cell r="B280">
            <v>7</v>
          </cell>
          <cell r="C280" t="str">
            <v>莫色晓雨</v>
          </cell>
          <cell r="D280">
            <v>341</v>
          </cell>
          <cell r="E280">
            <v>86</v>
          </cell>
          <cell r="F280" t="str">
            <v>肖锐</v>
          </cell>
          <cell r="G280">
            <v>47</v>
          </cell>
          <cell r="H280" t="str">
            <v>邓国华</v>
          </cell>
          <cell r="I280">
            <v>93</v>
          </cell>
          <cell r="J280" t="str">
            <v>兰卡布尺</v>
          </cell>
          <cell r="K280">
            <v>32</v>
          </cell>
          <cell r="L280" t="str">
            <v>赵建超</v>
          </cell>
          <cell r="M280">
            <v>31.5</v>
          </cell>
          <cell r="N280" t="str">
            <v>李荣鑫</v>
          </cell>
          <cell r="O280">
            <v>51.5</v>
          </cell>
          <cell r="P280" t="str">
            <v>彭桦</v>
          </cell>
          <cell r="Q280" t="str">
            <v>理科</v>
          </cell>
        </row>
        <row r="281">
          <cell r="A281" t="str">
            <v>513422200110112126</v>
          </cell>
          <cell r="B281">
            <v>8</v>
          </cell>
          <cell r="C281" t="str">
            <v>马志秀</v>
          </cell>
          <cell r="D281">
            <v>341</v>
          </cell>
          <cell r="E281">
            <v>74</v>
          </cell>
          <cell r="F281" t="str">
            <v>岳子琦</v>
          </cell>
          <cell r="G281">
            <v>49</v>
          </cell>
          <cell r="H281" t="str">
            <v>邓国华</v>
          </cell>
          <cell r="I281">
            <v>87</v>
          </cell>
          <cell r="J281" t="str">
            <v>曾佳瑶</v>
          </cell>
          <cell r="K281">
            <v>19.5</v>
          </cell>
          <cell r="L281" t="str">
            <v>王友春</v>
          </cell>
          <cell r="M281">
            <v>51</v>
          </cell>
          <cell r="N281" t="str">
            <v>万饶</v>
          </cell>
          <cell r="O281">
            <v>60.5</v>
          </cell>
          <cell r="P281" t="str">
            <v>彭桦</v>
          </cell>
          <cell r="Q281" t="str">
            <v>理科</v>
          </cell>
        </row>
        <row r="282">
          <cell r="A282" t="str">
            <v>513422200012010919</v>
          </cell>
          <cell r="B282">
            <v>6</v>
          </cell>
          <cell r="C282" t="str">
            <v>毛金才</v>
          </cell>
          <cell r="D282">
            <v>340</v>
          </cell>
          <cell r="E282">
            <v>78</v>
          </cell>
          <cell r="F282" t="str">
            <v>易涛</v>
          </cell>
          <cell r="G282">
            <v>54</v>
          </cell>
          <cell r="H282" t="str">
            <v>央宗娜姆</v>
          </cell>
          <cell r="I282">
            <v>82</v>
          </cell>
          <cell r="J282" t="str">
            <v>兰卡布尺</v>
          </cell>
          <cell r="K282">
            <v>27.5</v>
          </cell>
          <cell r="L282" t="str">
            <v>沈志霞</v>
          </cell>
          <cell r="M282">
            <v>45.5</v>
          </cell>
          <cell r="N282" t="str">
            <v>叶小军</v>
          </cell>
          <cell r="O282">
            <v>53</v>
          </cell>
          <cell r="P282" t="str">
            <v>张弘</v>
          </cell>
          <cell r="Q282" t="str">
            <v>理科</v>
          </cell>
        </row>
        <row r="283">
          <cell r="A283" t="str">
            <v>513422200304160011</v>
          </cell>
          <cell r="B283">
            <v>6</v>
          </cell>
          <cell r="C283" t="str">
            <v>伍岳兴</v>
          </cell>
          <cell r="D283">
            <v>339</v>
          </cell>
          <cell r="E283">
            <v>88</v>
          </cell>
          <cell r="F283" t="str">
            <v>易涛</v>
          </cell>
          <cell r="G283">
            <v>65</v>
          </cell>
          <cell r="H283" t="str">
            <v>央宗娜姆</v>
          </cell>
          <cell r="I283">
            <v>64</v>
          </cell>
          <cell r="J283" t="str">
            <v>兰卡布尺</v>
          </cell>
          <cell r="K283">
            <v>18</v>
          </cell>
          <cell r="L283" t="str">
            <v>沈志霞</v>
          </cell>
          <cell r="M283">
            <v>44</v>
          </cell>
          <cell r="N283" t="str">
            <v>叶小军</v>
          </cell>
          <cell r="O283">
            <v>59.5</v>
          </cell>
          <cell r="P283" t="str">
            <v>张弘</v>
          </cell>
          <cell r="Q283" t="str">
            <v>理科</v>
          </cell>
        </row>
        <row r="284">
          <cell r="A284" t="str">
            <v>513422200512071515</v>
          </cell>
          <cell r="B284">
            <v>7</v>
          </cell>
          <cell r="C284" t="str">
            <v>马小弟</v>
          </cell>
          <cell r="D284">
            <v>339</v>
          </cell>
          <cell r="E284">
            <v>81</v>
          </cell>
          <cell r="F284" t="str">
            <v>肖锐</v>
          </cell>
          <cell r="G284">
            <v>55</v>
          </cell>
          <cell r="H284" t="str">
            <v>邓国华</v>
          </cell>
          <cell r="I284">
            <v>82</v>
          </cell>
          <cell r="J284" t="str">
            <v>兰卡布尺</v>
          </cell>
          <cell r="K284">
            <v>21</v>
          </cell>
          <cell r="L284" t="str">
            <v>赵建超</v>
          </cell>
          <cell r="M284">
            <v>45.5</v>
          </cell>
          <cell r="N284" t="str">
            <v>李荣鑫</v>
          </cell>
          <cell r="O284">
            <v>54.5</v>
          </cell>
          <cell r="P284" t="str">
            <v>彭桦</v>
          </cell>
          <cell r="Q284" t="str">
            <v>理科</v>
          </cell>
        </row>
        <row r="285">
          <cell r="A285" t="str">
            <v>513422200306010930</v>
          </cell>
          <cell r="B285">
            <v>7</v>
          </cell>
          <cell r="C285" t="str">
            <v>苏鑫</v>
          </cell>
          <cell r="D285">
            <v>338</v>
          </cell>
          <cell r="E285">
            <v>85</v>
          </cell>
          <cell r="F285" t="str">
            <v>肖锐</v>
          </cell>
          <cell r="G285">
            <v>61</v>
          </cell>
          <cell r="H285" t="str">
            <v>邓国华</v>
          </cell>
          <cell r="I285">
            <v>72</v>
          </cell>
          <cell r="J285" t="str">
            <v>兰卡布尺</v>
          </cell>
          <cell r="K285">
            <v>24.5</v>
          </cell>
          <cell r="L285" t="str">
            <v>赵建超</v>
          </cell>
          <cell r="M285">
            <v>50.5</v>
          </cell>
          <cell r="N285" t="str">
            <v>李荣鑫</v>
          </cell>
          <cell r="O285">
            <v>44.5</v>
          </cell>
          <cell r="P285" t="str">
            <v>彭桦</v>
          </cell>
          <cell r="Q285" t="str">
            <v>理科</v>
          </cell>
        </row>
        <row r="286">
          <cell r="A286" t="str">
            <v>513422200108152911</v>
          </cell>
          <cell r="B286">
            <v>6</v>
          </cell>
          <cell r="C286" t="str">
            <v>邱小华</v>
          </cell>
          <cell r="D286">
            <v>336</v>
          </cell>
          <cell r="E286">
            <v>68</v>
          </cell>
          <cell r="F286" t="str">
            <v>易涛</v>
          </cell>
          <cell r="G286">
            <v>80</v>
          </cell>
          <cell r="H286" t="str">
            <v>央宗娜姆</v>
          </cell>
          <cell r="I286">
            <v>44</v>
          </cell>
          <cell r="J286" t="str">
            <v>兰卡布尺</v>
          </cell>
          <cell r="K286">
            <v>34</v>
          </cell>
          <cell r="L286" t="str">
            <v>沈志霞</v>
          </cell>
          <cell r="M286">
            <v>46</v>
          </cell>
          <cell r="N286" t="str">
            <v>叶小军</v>
          </cell>
          <cell r="O286">
            <v>64</v>
          </cell>
          <cell r="P286" t="str">
            <v>张弘</v>
          </cell>
          <cell r="Q286" t="str">
            <v>理科</v>
          </cell>
        </row>
        <row r="287">
          <cell r="A287" t="str">
            <v>513422200402132516</v>
          </cell>
          <cell r="B287">
            <v>7</v>
          </cell>
          <cell r="C287" t="str">
            <v>杨成</v>
          </cell>
          <cell r="D287">
            <v>336</v>
          </cell>
          <cell r="E287">
            <v>74</v>
          </cell>
          <cell r="F287" t="str">
            <v>肖锐</v>
          </cell>
          <cell r="G287">
            <v>80</v>
          </cell>
          <cell r="H287" t="str">
            <v>邓国华</v>
          </cell>
          <cell r="I287">
            <v>49</v>
          </cell>
          <cell r="J287" t="str">
            <v>兰卡布尺</v>
          </cell>
          <cell r="K287">
            <v>41</v>
          </cell>
          <cell r="L287" t="str">
            <v>赵建超</v>
          </cell>
          <cell r="M287">
            <v>37</v>
          </cell>
          <cell r="N287" t="str">
            <v>李荣鑫</v>
          </cell>
          <cell r="O287">
            <v>55</v>
          </cell>
          <cell r="P287" t="str">
            <v>彭桦</v>
          </cell>
          <cell r="Q287" t="str">
            <v>理科</v>
          </cell>
        </row>
        <row r="288">
          <cell r="A288" t="str">
            <v>513422200406072127</v>
          </cell>
          <cell r="B288">
            <v>7</v>
          </cell>
          <cell r="C288" t="str">
            <v>王呷呷</v>
          </cell>
          <cell r="D288">
            <v>334</v>
          </cell>
          <cell r="E288">
            <v>82</v>
          </cell>
          <cell r="F288" t="str">
            <v>肖锐</v>
          </cell>
          <cell r="G288">
            <v>43</v>
          </cell>
          <cell r="H288" t="str">
            <v>邓国华</v>
          </cell>
          <cell r="I288">
            <v>107</v>
          </cell>
          <cell r="J288" t="str">
            <v>兰卡布尺</v>
          </cell>
          <cell r="K288">
            <v>16</v>
          </cell>
          <cell r="L288" t="str">
            <v>赵建超</v>
          </cell>
          <cell r="M288">
            <v>27</v>
          </cell>
          <cell r="N288" t="str">
            <v>李荣鑫</v>
          </cell>
          <cell r="O288">
            <v>59</v>
          </cell>
          <cell r="P288" t="str">
            <v>彭桦</v>
          </cell>
          <cell r="Q288" t="str">
            <v>理科</v>
          </cell>
        </row>
        <row r="289">
          <cell r="A289" t="str">
            <v>513422200304160310</v>
          </cell>
          <cell r="B289">
            <v>6</v>
          </cell>
          <cell r="C289" t="str">
            <v>仁青达瓦</v>
          </cell>
          <cell r="D289">
            <v>332</v>
          </cell>
          <cell r="E289">
            <v>80</v>
          </cell>
          <cell r="F289" t="str">
            <v>易涛</v>
          </cell>
          <cell r="G289">
            <v>88</v>
          </cell>
          <cell r="H289" t="str">
            <v>央宗娜姆</v>
          </cell>
          <cell r="I289">
            <v>35</v>
          </cell>
          <cell r="J289" t="str">
            <v>兰卡布尺</v>
          </cell>
          <cell r="K289">
            <v>22</v>
          </cell>
          <cell r="L289" t="str">
            <v>沈志霞</v>
          </cell>
          <cell r="M289">
            <v>51.5</v>
          </cell>
          <cell r="N289" t="str">
            <v>叶小军</v>
          </cell>
          <cell r="O289">
            <v>55.5</v>
          </cell>
          <cell r="P289" t="str">
            <v>张弘</v>
          </cell>
          <cell r="Q289" t="str">
            <v>理科</v>
          </cell>
        </row>
        <row r="290">
          <cell r="A290" t="str">
            <v>513422200202132917</v>
          </cell>
          <cell r="B290">
            <v>8</v>
          </cell>
          <cell r="C290" t="str">
            <v>黄文健</v>
          </cell>
          <cell r="D290">
            <v>332</v>
          </cell>
          <cell r="E290">
            <v>80</v>
          </cell>
          <cell r="F290" t="str">
            <v>岳子琦</v>
          </cell>
          <cell r="G290">
            <v>71</v>
          </cell>
          <cell r="H290" t="str">
            <v>邓国华</v>
          </cell>
          <cell r="I290">
            <v>50</v>
          </cell>
          <cell r="J290" t="str">
            <v>曾佳瑶</v>
          </cell>
          <cell r="K290">
            <v>30</v>
          </cell>
          <cell r="L290" t="str">
            <v>王友春</v>
          </cell>
          <cell r="M290">
            <v>29</v>
          </cell>
          <cell r="N290" t="str">
            <v>万饶</v>
          </cell>
          <cell r="O290">
            <v>71.5</v>
          </cell>
          <cell r="P290" t="str">
            <v>彭桦</v>
          </cell>
          <cell r="Q290" t="str">
            <v>理科</v>
          </cell>
        </row>
        <row r="291">
          <cell r="A291" t="str">
            <v>513422200108201517</v>
          </cell>
          <cell r="B291">
            <v>7</v>
          </cell>
          <cell r="C291" t="str">
            <v>沈遥辉</v>
          </cell>
          <cell r="D291">
            <v>331</v>
          </cell>
          <cell r="E291">
            <v>66</v>
          </cell>
          <cell r="F291" t="str">
            <v>肖锐</v>
          </cell>
          <cell r="G291">
            <v>86</v>
          </cell>
          <cell r="H291" t="str">
            <v>邓国华</v>
          </cell>
          <cell r="I291">
            <v>76</v>
          </cell>
          <cell r="J291" t="str">
            <v>兰卡布尺</v>
          </cell>
          <cell r="K291">
            <v>24</v>
          </cell>
          <cell r="L291" t="str">
            <v>赵建超</v>
          </cell>
          <cell r="M291">
            <v>39</v>
          </cell>
          <cell r="N291" t="str">
            <v>李荣鑫</v>
          </cell>
          <cell r="O291">
            <v>40</v>
          </cell>
          <cell r="P291" t="str">
            <v>彭桦</v>
          </cell>
          <cell r="Q291" t="str">
            <v>理科</v>
          </cell>
        </row>
        <row r="292">
          <cell r="A292" t="str">
            <v>513422200309281912</v>
          </cell>
          <cell r="B292">
            <v>6</v>
          </cell>
          <cell r="C292" t="str">
            <v>李小院</v>
          </cell>
          <cell r="D292">
            <v>330</v>
          </cell>
          <cell r="E292">
            <v>107</v>
          </cell>
          <cell r="F292" t="str">
            <v>易涛</v>
          </cell>
          <cell r="G292">
            <v>107</v>
          </cell>
          <cell r="H292" t="str">
            <v>央宗娜姆</v>
          </cell>
          <cell r="I292">
            <v>43</v>
          </cell>
          <cell r="J292" t="str">
            <v>兰卡布尺</v>
          </cell>
          <cell r="K292">
            <v>10</v>
          </cell>
          <cell r="L292" t="str">
            <v>沈志霞</v>
          </cell>
          <cell r="M292">
            <v>30.5</v>
          </cell>
          <cell r="N292" t="str">
            <v>叶小军</v>
          </cell>
          <cell r="O292">
            <v>69.5</v>
          </cell>
          <cell r="P292" t="str">
            <v>张弘</v>
          </cell>
          <cell r="Q292" t="str">
            <v>理科</v>
          </cell>
        </row>
        <row r="293">
          <cell r="A293" t="str">
            <v>513422200105072924</v>
          </cell>
          <cell r="B293">
            <v>8</v>
          </cell>
          <cell r="C293" t="str">
            <v>甘春秀</v>
          </cell>
          <cell r="D293">
            <v>330</v>
          </cell>
          <cell r="E293">
            <v>93</v>
          </cell>
          <cell r="F293" t="str">
            <v>岳子琦</v>
          </cell>
          <cell r="G293">
            <v>59</v>
          </cell>
          <cell r="H293" t="str">
            <v>邓国华</v>
          </cell>
          <cell r="I293">
            <v>79</v>
          </cell>
          <cell r="J293" t="str">
            <v>曾佳瑶</v>
          </cell>
          <cell r="K293">
            <v>13</v>
          </cell>
          <cell r="L293" t="str">
            <v>王友春</v>
          </cell>
          <cell r="M293">
            <v>26</v>
          </cell>
          <cell r="N293" t="str">
            <v>万饶</v>
          </cell>
          <cell r="O293">
            <v>59.5</v>
          </cell>
          <cell r="P293" t="str">
            <v>彭桦</v>
          </cell>
          <cell r="Q293" t="str">
            <v>理科</v>
          </cell>
        </row>
        <row r="294">
          <cell r="A294" t="str">
            <v>513422200410151741</v>
          </cell>
          <cell r="B294">
            <v>6</v>
          </cell>
          <cell r="C294" t="str">
            <v>马勇劲</v>
          </cell>
          <cell r="D294">
            <v>329</v>
          </cell>
          <cell r="E294">
            <v>96</v>
          </cell>
          <cell r="F294" t="str">
            <v>易涛</v>
          </cell>
          <cell r="G294">
            <v>96</v>
          </cell>
          <cell r="H294" t="str">
            <v>央宗娜姆</v>
          </cell>
          <cell r="I294">
            <v>73</v>
          </cell>
          <cell r="J294" t="str">
            <v>兰卡布尺</v>
          </cell>
          <cell r="K294">
            <v>6.5</v>
          </cell>
          <cell r="L294" t="str">
            <v>沈志霞</v>
          </cell>
          <cell r="M294">
            <v>49</v>
          </cell>
          <cell r="N294" t="str">
            <v>叶小军</v>
          </cell>
          <cell r="O294">
            <v>56.5</v>
          </cell>
          <cell r="P294" t="str">
            <v>张弘</v>
          </cell>
          <cell r="Q294" t="str">
            <v>理科</v>
          </cell>
        </row>
        <row r="295">
          <cell r="A295" t="str">
            <v>51342220001205273X</v>
          </cell>
          <cell r="B295">
            <v>8</v>
          </cell>
          <cell r="C295" t="str">
            <v>罗伍斤</v>
          </cell>
          <cell r="D295">
            <v>329</v>
          </cell>
          <cell r="E295">
            <v>68</v>
          </cell>
          <cell r="F295" t="str">
            <v>岳子琦</v>
          </cell>
          <cell r="G295">
            <v>82</v>
          </cell>
          <cell r="H295" t="str">
            <v>邓国华</v>
          </cell>
          <cell r="I295">
            <v>62</v>
          </cell>
          <cell r="J295" t="str">
            <v>曾佳瑶</v>
          </cell>
          <cell r="K295">
            <v>33</v>
          </cell>
          <cell r="L295" t="str">
            <v>王友春</v>
          </cell>
          <cell r="M295">
            <v>24.5</v>
          </cell>
          <cell r="N295" t="str">
            <v>万饶</v>
          </cell>
          <cell r="O295">
            <v>59.5</v>
          </cell>
          <cell r="P295" t="str">
            <v>彭桦</v>
          </cell>
          <cell r="Q295" t="str">
            <v>理科</v>
          </cell>
        </row>
        <row r="296">
          <cell r="A296" t="str">
            <v>513422200403142521</v>
          </cell>
          <cell r="B296">
            <v>8</v>
          </cell>
          <cell r="C296" t="str">
            <v>陈健</v>
          </cell>
          <cell r="D296">
            <v>328</v>
          </cell>
          <cell r="E296">
            <v>70</v>
          </cell>
          <cell r="F296" t="str">
            <v>岳子琦</v>
          </cell>
          <cell r="G296">
            <v>41</v>
          </cell>
          <cell r="H296" t="str">
            <v>邓国华</v>
          </cell>
          <cell r="I296">
            <v>83</v>
          </cell>
          <cell r="J296" t="str">
            <v>曾佳瑶</v>
          </cell>
          <cell r="K296">
            <v>27</v>
          </cell>
          <cell r="L296" t="str">
            <v>王友春</v>
          </cell>
          <cell r="M296">
            <v>52.5</v>
          </cell>
          <cell r="N296" t="str">
            <v>万饶</v>
          </cell>
          <cell r="O296">
            <v>54.5</v>
          </cell>
          <cell r="P296" t="str">
            <v>彭桦</v>
          </cell>
          <cell r="Q296" t="str">
            <v>理科</v>
          </cell>
        </row>
        <row r="297">
          <cell r="A297" t="str">
            <v>513422200203191521</v>
          </cell>
          <cell r="B297">
            <v>7</v>
          </cell>
          <cell r="C297" t="str">
            <v>向阿几</v>
          </cell>
          <cell r="D297">
            <v>327</v>
          </cell>
          <cell r="E297">
            <v>91</v>
          </cell>
          <cell r="F297" t="str">
            <v>肖锐</v>
          </cell>
          <cell r="G297">
            <v>53</v>
          </cell>
          <cell r="H297" t="str">
            <v>邓国华</v>
          </cell>
          <cell r="I297">
            <v>77</v>
          </cell>
          <cell r="J297" t="str">
            <v>兰卡布尺</v>
          </cell>
          <cell r="K297">
            <v>9</v>
          </cell>
          <cell r="L297" t="str">
            <v>赵建超</v>
          </cell>
          <cell r="M297">
            <v>35.5</v>
          </cell>
          <cell r="N297" t="str">
            <v>李荣鑫</v>
          </cell>
          <cell r="O297">
            <v>61</v>
          </cell>
          <cell r="P297" t="str">
            <v>彭桦</v>
          </cell>
          <cell r="Q297" t="str">
            <v>理科</v>
          </cell>
        </row>
        <row r="298">
          <cell r="A298" t="str">
            <v>513422200011191922</v>
          </cell>
          <cell r="B298">
            <v>9</v>
          </cell>
          <cell r="C298" t="str">
            <v>李雪婷</v>
          </cell>
          <cell r="D298">
            <v>326</v>
          </cell>
          <cell r="E298">
            <v>81</v>
          </cell>
          <cell r="F298" t="str">
            <v>肖锐</v>
          </cell>
          <cell r="G298">
            <v>67</v>
          </cell>
          <cell r="H298" t="str">
            <v>赵云川</v>
          </cell>
          <cell r="I298">
            <v>84</v>
          </cell>
          <cell r="J298" t="str">
            <v>彭丹</v>
          </cell>
          <cell r="K298">
            <v>9.5</v>
          </cell>
          <cell r="L298" t="str">
            <v>沈志霞</v>
          </cell>
          <cell r="M298">
            <v>37.5</v>
          </cell>
          <cell r="N298" t="str">
            <v>李荣鑫</v>
          </cell>
          <cell r="O298">
            <v>46.5</v>
          </cell>
          <cell r="P298" t="str">
            <v>张弘</v>
          </cell>
          <cell r="Q298" t="str">
            <v>理科</v>
          </cell>
        </row>
        <row r="299">
          <cell r="A299" t="str">
            <v>51342220001005001X</v>
          </cell>
          <cell r="B299">
            <v>6</v>
          </cell>
          <cell r="C299" t="str">
            <v>马小平</v>
          </cell>
          <cell r="D299">
            <v>324</v>
          </cell>
          <cell r="E299">
            <v>72</v>
          </cell>
          <cell r="F299" t="str">
            <v>易涛</v>
          </cell>
          <cell r="G299">
            <v>72</v>
          </cell>
          <cell r="H299" t="str">
            <v>央宗娜姆</v>
          </cell>
          <cell r="I299">
            <v>80</v>
          </cell>
          <cell r="J299" t="str">
            <v>兰卡布尺</v>
          </cell>
          <cell r="K299">
            <v>26</v>
          </cell>
          <cell r="L299" t="str">
            <v>沈志霞</v>
          </cell>
          <cell r="M299">
            <v>37.5</v>
          </cell>
          <cell r="N299" t="str">
            <v>叶小军</v>
          </cell>
          <cell r="O299">
            <v>45.5</v>
          </cell>
          <cell r="P299" t="str">
            <v>张弘</v>
          </cell>
          <cell r="Q299" t="str">
            <v>理科</v>
          </cell>
        </row>
        <row r="300">
          <cell r="A300" t="str">
            <v>513422200103043820</v>
          </cell>
          <cell r="B300">
            <v>6</v>
          </cell>
          <cell r="C300" t="str">
            <v>拉初</v>
          </cell>
          <cell r="D300">
            <v>322</v>
          </cell>
          <cell r="E300">
            <v>74</v>
          </cell>
          <cell r="F300" t="str">
            <v>易涛</v>
          </cell>
          <cell r="G300">
            <v>74</v>
          </cell>
          <cell r="H300" t="str">
            <v>央宗娜姆</v>
          </cell>
          <cell r="I300">
            <v>72</v>
          </cell>
          <cell r="J300" t="str">
            <v>兰卡布尺</v>
          </cell>
          <cell r="K300">
            <v>19</v>
          </cell>
          <cell r="L300" t="str">
            <v>沈志霞</v>
          </cell>
          <cell r="M300">
            <v>43.5</v>
          </cell>
          <cell r="N300" t="str">
            <v>叶小军</v>
          </cell>
          <cell r="O300">
            <v>41.5</v>
          </cell>
          <cell r="P300" t="str">
            <v>张弘</v>
          </cell>
          <cell r="Q300" t="str">
            <v>理科</v>
          </cell>
        </row>
        <row r="301">
          <cell r="A301" t="str">
            <v>51342220030610702X</v>
          </cell>
          <cell r="B301">
            <v>6</v>
          </cell>
          <cell r="C301" t="str">
            <v>苏朗拥青</v>
          </cell>
          <cell r="D301">
            <v>322</v>
          </cell>
          <cell r="E301">
            <v>95</v>
          </cell>
          <cell r="F301" t="str">
            <v>易涛</v>
          </cell>
          <cell r="G301">
            <v>67</v>
          </cell>
          <cell r="H301" t="str">
            <v>央宗娜姆</v>
          </cell>
          <cell r="I301">
            <v>62</v>
          </cell>
          <cell r="J301" t="str">
            <v>兰卡布尺</v>
          </cell>
          <cell r="K301">
            <v>18</v>
          </cell>
          <cell r="L301" t="str">
            <v>沈志霞</v>
          </cell>
          <cell r="M301">
            <v>45</v>
          </cell>
          <cell r="N301" t="str">
            <v>叶小军</v>
          </cell>
          <cell r="O301">
            <v>34.5</v>
          </cell>
          <cell r="P301" t="str">
            <v>张弘</v>
          </cell>
          <cell r="Q301" t="str">
            <v>理科</v>
          </cell>
        </row>
        <row r="302">
          <cell r="A302" t="str">
            <v>513422200301091524</v>
          </cell>
          <cell r="B302">
            <v>7</v>
          </cell>
          <cell r="C302" t="str">
            <v>蔡文</v>
          </cell>
          <cell r="D302">
            <v>322</v>
          </cell>
          <cell r="E302">
            <v>99</v>
          </cell>
          <cell r="F302" t="str">
            <v>肖锐</v>
          </cell>
          <cell r="G302">
            <v>48</v>
          </cell>
          <cell r="H302" t="str">
            <v>邓国华</v>
          </cell>
          <cell r="I302">
            <v>62</v>
          </cell>
          <cell r="J302" t="str">
            <v>兰卡布尺</v>
          </cell>
          <cell r="K302">
            <v>21.5</v>
          </cell>
          <cell r="L302" t="str">
            <v>赵建超</v>
          </cell>
          <cell r="M302">
            <v>43</v>
          </cell>
          <cell r="N302" t="str">
            <v>李荣鑫</v>
          </cell>
          <cell r="O302">
            <v>48</v>
          </cell>
          <cell r="P302" t="str">
            <v>彭桦</v>
          </cell>
          <cell r="Q302" t="str">
            <v>理科</v>
          </cell>
        </row>
        <row r="303">
          <cell r="A303" t="str">
            <v>513422200103052719</v>
          </cell>
          <cell r="B303">
            <v>7</v>
          </cell>
          <cell r="C303" t="str">
            <v>韩芳时</v>
          </cell>
          <cell r="D303">
            <v>321</v>
          </cell>
          <cell r="E303">
            <v>88</v>
          </cell>
          <cell r="F303" t="str">
            <v>肖锐</v>
          </cell>
          <cell r="G303">
            <v>63</v>
          </cell>
          <cell r="H303" t="str">
            <v>邓国华</v>
          </cell>
          <cell r="I303">
            <v>64</v>
          </cell>
          <cell r="J303" t="str">
            <v>兰卡布尺</v>
          </cell>
          <cell r="K303">
            <v>30</v>
          </cell>
          <cell r="L303" t="str">
            <v>赵建超</v>
          </cell>
          <cell r="M303">
            <v>27</v>
          </cell>
          <cell r="N303" t="str">
            <v>李荣鑫</v>
          </cell>
          <cell r="O303">
            <v>48.5</v>
          </cell>
          <cell r="P303" t="str">
            <v>彭桦</v>
          </cell>
          <cell r="Q303" t="str">
            <v>理科</v>
          </cell>
        </row>
        <row r="304">
          <cell r="A304" t="str">
            <v>513422200405121118</v>
          </cell>
          <cell r="B304">
            <v>8</v>
          </cell>
          <cell r="C304" t="str">
            <v>安文军</v>
          </cell>
          <cell r="D304">
            <v>321</v>
          </cell>
          <cell r="E304">
            <v>72</v>
          </cell>
          <cell r="F304" t="str">
            <v>岳子琦</v>
          </cell>
          <cell r="G304">
            <v>63</v>
          </cell>
          <cell r="H304" t="str">
            <v>邓国华</v>
          </cell>
          <cell r="I304">
            <v>82</v>
          </cell>
          <cell r="J304" t="str">
            <v>曾佳瑶</v>
          </cell>
          <cell r="K304">
            <v>34</v>
          </cell>
          <cell r="L304" t="str">
            <v>王友春</v>
          </cell>
          <cell r="M304">
            <v>33</v>
          </cell>
          <cell r="N304" t="str">
            <v>万饶</v>
          </cell>
          <cell r="O304">
            <v>37</v>
          </cell>
          <cell r="P304" t="str">
            <v>彭桦</v>
          </cell>
          <cell r="Q304" t="str">
            <v>理科</v>
          </cell>
        </row>
        <row r="305">
          <cell r="A305" t="str">
            <v>513422200112080025</v>
          </cell>
          <cell r="B305">
            <v>6</v>
          </cell>
          <cell r="C305" t="str">
            <v>马顺英</v>
          </cell>
          <cell r="D305">
            <v>320</v>
          </cell>
          <cell r="E305">
            <v>84</v>
          </cell>
          <cell r="F305" t="str">
            <v>易涛</v>
          </cell>
          <cell r="G305">
            <v>84</v>
          </cell>
          <cell r="H305" t="str">
            <v>央宗娜姆</v>
          </cell>
          <cell r="I305">
            <v>77</v>
          </cell>
          <cell r="J305" t="str">
            <v>兰卡布尺</v>
          </cell>
          <cell r="K305">
            <v>20.5</v>
          </cell>
          <cell r="L305" t="str">
            <v>沈志霞</v>
          </cell>
          <cell r="M305">
            <v>33</v>
          </cell>
          <cell r="N305" t="str">
            <v>叶小军</v>
          </cell>
          <cell r="O305">
            <v>46.5</v>
          </cell>
          <cell r="P305" t="str">
            <v>张弘</v>
          </cell>
          <cell r="Q305" t="str">
            <v>理科</v>
          </cell>
        </row>
        <row r="306">
          <cell r="A306" t="str">
            <v>513422200010204218</v>
          </cell>
          <cell r="B306">
            <v>6</v>
          </cell>
          <cell r="C306" t="str">
            <v>扎拉杜基</v>
          </cell>
          <cell r="D306">
            <v>319</v>
          </cell>
          <cell r="E306">
            <v>73</v>
          </cell>
          <cell r="F306" t="str">
            <v>易涛</v>
          </cell>
          <cell r="G306">
            <v>49</v>
          </cell>
          <cell r="H306" t="str">
            <v>央宗娜姆</v>
          </cell>
          <cell r="I306">
            <v>40</v>
          </cell>
          <cell r="J306" t="str">
            <v>兰卡布尺</v>
          </cell>
          <cell r="K306">
            <v>36</v>
          </cell>
          <cell r="L306" t="str">
            <v>沈志霞</v>
          </cell>
          <cell r="M306">
            <v>51</v>
          </cell>
          <cell r="N306" t="str">
            <v>叶小军</v>
          </cell>
          <cell r="O306">
            <v>69.5</v>
          </cell>
          <cell r="P306" t="str">
            <v>张弘</v>
          </cell>
          <cell r="Q306" t="str">
            <v>理科</v>
          </cell>
        </row>
        <row r="307">
          <cell r="A307" t="str">
            <v>513422200202183618</v>
          </cell>
          <cell r="B307">
            <v>9</v>
          </cell>
          <cell r="C307" t="str">
            <v>扎西降初</v>
          </cell>
          <cell r="D307">
            <v>318</v>
          </cell>
          <cell r="E307">
            <v>70</v>
          </cell>
          <cell r="F307" t="str">
            <v>肖锐</v>
          </cell>
          <cell r="G307">
            <v>70</v>
          </cell>
          <cell r="H307" t="str">
            <v>赵云川</v>
          </cell>
          <cell r="I307">
            <v>52</v>
          </cell>
          <cell r="J307" t="str">
            <v>彭丹</v>
          </cell>
          <cell r="K307">
            <v>39.5</v>
          </cell>
          <cell r="L307" t="str">
            <v>沈志霞</v>
          </cell>
          <cell r="M307">
            <v>36.5</v>
          </cell>
          <cell r="N307" t="str">
            <v>李荣鑫</v>
          </cell>
          <cell r="O307">
            <v>50</v>
          </cell>
          <cell r="P307" t="str">
            <v>张弘</v>
          </cell>
          <cell r="Q307" t="str">
            <v>理科</v>
          </cell>
        </row>
        <row r="308">
          <cell r="A308" t="str">
            <v>513422200006054819</v>
          </cell>
          <cell r="B308">
            <v>8</v>
          </cell>
          <cell r="C308" t="str">
            <v>降初</v>
          </cell>
          <cell r="D308">
            <v>317</v>
          </cell>
          <cell r="E308">
            <v>59</v>
          </cell>
          <cell r="F308" t="str">
            <v>岳子琦</v>
          </cell>
          <cell r="G308">
            <v>56</v>
          </cell>
          <cell r="H308" t="str">
            <v>邓国华</v>
          </cell>
          <cell r="I308">
            <v>64</v>
          </cell>
          <cell r="J308" t="str">
            <v>曾佳瑶</v>
          </cell>
          <cell r="K308">
            <v>39</v>
          </cell>
          <cell r="L308" t="str">
            <v>王友春</v>
          </cell>
          <cell r="M308">
            <v>40.5</v>
          </cell>
          <cell r="N308" t="str">
            <v>万饶</v>
          </cell>
          <cell r="O308">
            <v>58</v>
          </cell>
          <cell r="P308" t="str">
            <v>彭桦</v>
          </cell>
          <cell r="Q308" t="str">
            <v>理科</v>
          </cell>
        </row>
        <row r="309">
          <cell r="A309" t="str">
            <v>513422200210206613</v>
          </cell>
          <cell r="B309">
            <v>7</v>
          </cell>
          <cell r="C309" t="str">
            <v>何玉强</v>
          </cell>
          <cell r="D309">
            <v>314</v>
          </cell>
          <cell r="E309">
            <v>86</v>
          </cell>
          <cell r="F309" t="str">
            <v>肖锐</v>
          </cell>
          <cell r="G309">
            <v>66</v>
          </cell>
          <cell r="H309" t="str">
            <v>邓国华</v>
          </cell>
          <cell r="I309">
            <v>49</v>
          </cell>
          <cell r="J309" t="str">
            <v>兰卡布尺</v>
          </cell>
          <cell r="K309">
            <v>28.5</v>
          </cell>
          <cell r="L309" t="str">
            <v>赵建超</v>
          </cell>
          <cell r="M309">
            <v>31.5</v>
          </cell>
          <cell r="N309" t="str">
            <v>李荣鑫</v>
          </cell>
          <cell r="O309">
            <v>52.5</v>
          </cell>
          <cell r="P309" t="str">
            <v>彭桦</v>
          </cell>
          <cell r="Q309" t="str">
            <v>理科</v>
          </cell>
        </row>
        <row r="310">
          <cell r="A310" t="str">
            <v>513422200303264812</v>
          </cell>
          <cell r="B310">
            <v>7</v>
          </cell>
          <cell r="C310" t="str">
            <v>次尔苏朗</v>
          </cell>
          <cell r="D310">
            <v>314</v>
          </cell>
          <cell r="E310">
            <v>104</v>
          </cell>
          <cell r="F310" t="str">
            <v>肖锐</v>
          </cell>
          <cell r="G310">
            <v>58</v>
          </cell>
          <cell r="H310" t="str">
            <v>邓国华</v>
          </cell>
          <cell r="I310">
            <v>34</v>
          </cell>
          <cell r="J310" t="str">
            <v>兰卡布尺</v>
          </cell>
          <cell r="K310">
            <v>19</v>
          </cell>
          <cell r="L310" t="str">
            <v>赵建超</v>
          </cell>
          <cell r="M310">
            <v>44</v>
          </cell>
          <cell r="N310" t="str">
            <v>李荣鑫</v>
          </cell>
          <cell r="O310">
            <v>55</v>
          </cell>
          <cell r="P310" t="str">
            <v>彭桦</v>
          </cell>
          <cell r="Q310" t="str">
            <v>理科</v>
          </cell>
        </row>
        <row r="311">
          <cell r="A311" t="str">
            <v>513422200301154812</v>
          </cell>
          <cell r="B311">
            <v>8</v>
          </cell>
          <cell r="C311" t="str">
            <v>扎西次尔</v>
          </cell>
          <cell r="D311">
            <v>314</v>
          </cell>
          <cell r="E311">
            <v>81</v>
          </cell>
          <cell r="F311" t="str">
            <v>岳子琦</v>
          </cell>
          <cell r="G311">
            <v>79</v>
          </cell>
          <cell r="H311" t="str">
            <v>邓国华</v>
          </cell>
          <cell r="I311">
            <v>41</v>
          </cell>
          <cell r="J311" t="str">
            <v>曾佳瑶</v>
          </cell>
          <cell r="K311">
            <v>25.5</v>
          </cell>
          <cell r="L311" t="str">
            <v>王友春</v>
          </cell>
          <cell r="M311">
            <v>31</v>
          </cell>
          <cell r="N311" t="str">
            <v>万饶</v>
          </cell>
          <cell r="O311">
            <v>56</v>
          </cell>
          <cell r="P311" t="str">
            <v>彭桦</v>
          </cell>
          <cell r="Q311" t="str">
            <v>理科</v>
          </cell>
        </row>
        <row r="312">
          <cell r="A312" t="str">
            <v>513422200204052523</v>
          </cell>
          <cell r="B312">
            <v>6</v>
          </cell>
          <cell r="C312" t="str">
            <v>邱万珍</v>
          </cell>
          <cell r="D312">
            <v>310</v>
          </cell>
          <cell r="E312">
            <v>97</v>
          </cell>
          <cell r="F312" t="str">
            <v>易涛</v>
          </cell>
          <cell r="G312">
            <v>49</v>
          </cell>
          <cell r="H312" t="str">
            <v>央宗娜姆</v>
          </cell>
          <cell r="I312">
            <v>77</v>
          </cell>
          <cell r="J312" t="str">
            <v>兰卡布尺</v>
          </cell>
          <cell r="K312">
            <v>16.5</v>
          </cell>
          <cell r="L312" t="str">
            <v>沈志霞</v>
          </cell>
          <cell r="M312">
            <v>39.5</v>
          </cell>
          <cell r="N312" t="str">
            <v>叶小军</v>
          </cell>
          <cell r="O312">
            <v>21</v>
          </cell>
          <cell r="P312" t="str">
            <v>张弘</v>
          </cell>
          <cell r="Q312" t="str">
            <v>理科</v>
          </cell>
        </row>
        <row r="313">
          <cell r="A313" t="str">
            <v>513422200210092310</v>
          </cell>
          <cell r="B313">
            <v>7</v>
          </cell>
          <cell r="C313" t="str">
            <v>王小兵</v>
          </cell>
          <cell r="D313">
            <v>309</v>
          </cell>
          <cell r="E313">
            <v>85</v>
          </cell>
          <cell r="F313" t="str">
            <v>肖锐</v>
          </cell>
          <cell r="G313">
            <v>54</v>
          </cell>
          <cell r="H313" t="str">
            <v>邓国华</v>
          </cell>
          <cell r="I313">
            <v>35</v>
          </cell>
          <cell r="J313" t="str">
            <v>兰卡布尺</v>
          </cell>
          <cell r="K313">
            <v>26.5</v>
          </cell>
          <cell r="L313" t="str">
            <v>赵建超</v>
          </cell>
          <cell r="M313">
            <v>46.5</v>
          </cell>
          <cell r="N313" t="str">
            <v>李荣鑫</v>
          </cell>
          <cell r="O313">
            <v>61.5</v>
          </cell>
          <cell r="P313" t="str">
            <v>彭桦</v>
          </cell>
          <cell r="Q313" t="str">
            <v>理科</v>
          </cell>
        </row>
        <row r="314">
          <cell r="A314" t="str">
            <v>513422200212303820</v>
          </cell>
          <cell r="B314">
            <v>6</v>
          </cell>
          <cell r="C314" t="str">
            <v>扎西拉姆</v>
          </cell>
          <cell r="D314">
            <v>308</v>
          </cell>
          <cell r="E314">
            <v>78</v>
          </cell>
          <cell r="F314" t="str">
            <v>易涛</v>
          </cell>
          <cell r="G314">
            <v>64</v>
          </cell>
          <cell r="H314" t="str">
            <v>央宗娜姆</v>
          </cell>
          <cell r="I314">
            <v>68</v>
          </cell>
          <cell r="J314" t="str">
            <v>兰卡布尺</v>
          </cell>
          <cell r="K314">
            <v>21</v>
          </cell>
          <cell r="L314" t="str">
            <v>沈志霞</v>
          </cell>
          <cell r="M314">
            <v>40</v>
          </cell>
          <cell r="N314" t="str">
            <v>叶小军</v>
          </cell>
          <cell r="O314">
            <v>36.5</v>
          </cell>
          <cell r="P314" t="str">
            <v>张弘</v>
          </cell>
          <cell r="Q314" t="str">
            <v>理科</v>
          </cell>
        </row>
        <row r="315">
          <cell r="A315" t="str">
            <v>51342220040223001X</v>
          </cell>
          <cell r="B315">
            <v>7</v>
          </cell>
          <cell r="C315" t="str">
            <v>沈志忠</v>
          </cell>
          <cell r="D315">
            <v>308</v>
          </cell>
          <cell r="E315">
            <v>92</v>
          </cell>
          <cell r="F315" t="str">
            <v>肖锐</v>
          </cell>
          <cell r="G315">
            <v>41</v>
          </cell>
          <cell r="H315" t="str">
            <v>邓国华</v>
          </cell>
          <cell r="I315">
            <v>45</v>
          </cell>
          <cell r="J315" t="str">
            <v>兰卡布尺</v>
          </cell>
          <cell r="K315">
            <v>16</v>
          </cell>
          <cell r="L315" t="str">
            <v>赵建超</v>
          </cell>
          <cell r="M315">
            <v>41</v>
          </cell>
          <cell r="N315" t="str">
            <v>李荣鑫</v>
          </cell>
          <cell r="O315">
            <v>73</v>
          </cell>
          <cell r="P315" t="str">
            <v>彭桦</v>
          </cell>
          <cell r="Q315" t="str">
            <v>理科</v>
          </cell>
        </row>
        <row r="316">
          <cell r="A316" t="str">
            <v>51342220030527001X</v>
          </cell>
          <cell r="B316">
            <v>7</v>
          </cell>
          <cell r="C316" t="str">
            <v>赵朝富</v>
          </cell>
          <cell r="D316">
            <v>307</v>
          </cell>
          <cell r="E316">
            <v>73</v>
          </cell>
          <cell r="F316" t="str">
            <v>肖锐</v>
          </cell>
          <cell r="G316">
            <v>66</v>
          </cell>
          <cell r="H316" t="str">
            <v>邓国华</v>
          </cell>
          <cell r="I316">
            <v>46</v>
          </cell>
          <cell r="J316" t="str">
            <v>兰卡布尺</v>
          </cell>
          <cell r="K316">
            <v>19.5</v>
          </cell>
          <cell r="L316" t="str">
            <v>赵建超</v>
          </cell>
          <cell r="M316">
            <v>28.5</v>
          </cell>
          <cell r="N316" t="str">
            <v>李荣鑫</v>
          </cell>
          <cell r="O316">
            <v>74</v>
          </cell>
          <cell r="P316" t="str">
            <v>彭桦</v>
          </cell>
          <cell r="Q316" t="str">
            <v>理科</v>
          </cell>
        </row>
        <row r="317">
          <cell r="A317" t="str">
            <v>513422200308155025</v>
          </cell>
          <cell r="B317">
            <v>7</v>
          </cell>
          <cell r="C317" t="str">
            <v>杜基拉初</v>
          </cell>
          <cell r="D317">
            <v>306</v>
          </cell>
          <cell r="E317">
            <v>84</v>
          </cell>
          <cell r="F317" t="str">
            <v>肖锐</v>
          </cell>
          <cell r="G317">
            <v>30</v>
          </cell>
          <cell r="H317" t="str">
            <v>邓国华</v>
          </cell>
          <cell r="I317">
            <v>78</v>
          </cell>
          <cell r="J317" t="str">
            <v>兰卡布尺</v>
          </cell>
          <cell r="K317">
            <v>20.5</v>
          </cell>
          <cell r="L317" t="str">
            <v>赵建超</v>
          </cell>
          <cell r="M317">
            <v>44</v>
          </cell>
          <cell r="N317" t="str">
            <v>李荣鑫</v>
          </cell>
          <cell r="O317">
            <v>49</v>
          </cell>
          <cell r="P317" t="str">
            <v>彭桦</v>
          </cell>
          <cell r="Q317" t="str">
            <v>理科</v>
          </cell>
        </row>
        <row r="318">
          <cell r="A318" t="str">
            <v>513422199904122726</v>
          </cell>
          <cell r="B318">
            <v>8</v>
          </cell>
          <cell r="C318" t="str">
            <v>沈尔歪</v>
          </cell>
          <cell r="D318">
            <v>306</v>
          </cell>
          <cell r="E318">
            <v>65</v>
          </cell>
          <cell r="F318" t="str">
            <v>岳子琦</v>
          </cell>
          <cell r="G318">
            <v>54</v>
          </cell>
          <cell r="H318" t="str">
            <v>邓国华</v>
          </cell>
          <cell r="I318">
            <v>83</v>
          </cell>
          <cell r="J318" t="str">
            <v>曾佳瑶</v>
          </cell>
          <cell r="K318">
            <v>20.5</v>
          </cell>
          <cell r="L318" t="str">
            <v>王友春</v>
          </cell>
          <cell r="M318">
            <v>41</v>
          </cell>
          <cell r="N318" t="str">
            <v>万饶</v>
          </cell>
          <cell r="O318">
            <v>42</v>
          </cell>
          <cell r="P318" t="str">
            <v>彭桦</v>
          </cell>
          <cell r="Q318" t="str">
            <v>理科</v>
          </cell>
        </row>
        <row r="319">
          <cell r="A319" t="str">
            <v>513422200308200025</v>
          </cell>
          <cell r="B319">
            <v>7</v>
          </cell>
          <cell r="C319" t="str">
            <v>巫晓兰</v>
          </cell>
          <cell r="D319">
            <v>304</v>
          </cell>
          <cell r="E319">
            <v>101</v>
          </cell>
          <cell r="F319" t="str">
            <v>肖锐</v>
          </cell>
          <cell r="G319">
            <v>34</v>
          </cell>
          <cell r="H319" t="str">
            <v>邓国华</v>
          </cell>
          <cell r="I319">
            <v>55</v>
          </cell>
          <cell r="J319" t="str">
            <v>兰卡布尺</v>
          </cell>
          <cell r="K319">
            <v>23</v>
          </cell>
          <cell r="L319" t="str">
            <v>赵建超</v>
          </cell>
          <cell r="M319">
            <v>26</v>
          </cell>
          <cell r="N319" t="str">
            <v>李荣鑫</v>
          </cell>
          <cell r="O319">
            <v>65</v>
          </cell>
          <cell r="P319" t="str">
            <v>彭桦</v>
          </cell>
          <cell r="Q319" t="str">
            <v>理科</v>
          </cell>
        </row>
        <row r="320">
          <cell r="A320" t="str">
            <v>513422200105031719</v>
          </cell>
          <cell r="B320">
            <v>8</v>
          </cell>
          <cell r="C320" t="str">
            <v>熊文富</v>
          </cell>
          <cell r="D320">
            <v>304</v>
          </cell>
          <cell r="E320">
            <v>77</v>
          </cell>
          <cell r="F320" t="str">
            <v>岳子琦</v>
          </cell>
          <cell r="G320">
            <v>56</v>
          </cell>
          <cell r="H320" t="str">
            <v>邓国华</v>
          </cell>
          <cell r="I320">
            <v>64</v>
          </cell>
          <cell r="J320" t="str">
            <v>曾佳瑶</v>
          </cell>
          <cell r="K320">
            <v>26</v>
          </cell>
          <cell r="L320" t="str">
            <v>王友春</v>
          </cell>
          <cell r="M320">
            <v>26</v>
          </cell>
          <cell r="N320" t="str">
            <v>万饶</v>
          </cell>
          <cell r="O320">
            <v>55</v>
          </cell>
          <cell r="P320" t="str">
            <v>彭桦</v>
          </cell>
          <cell r="Q320" t="str">
            <v>理科</v>
          </cell>
        </row>
        <row r="321">
          <cell r="A321" t="str">
            <v>513422200303072116</v>
          </cell>
          <cell r="B321">
            <v>8</v>
          </cell>
          <cell r="C321" t="str">
            <v>鲁宗扎西</v>
          </cell>
          <cell r="D321">
            <v>303</v>
          </cell>
          <cell r="E321">
            <v>82</v>
          </cell>
          <cell r="F321" t="str">
            <v>岳子琦</v>
          </cell>
          <cell r="G321">
            <v>67</v>
          </cell>
          <cell r="H321" t="str">
            <v>邓国华</v>
          </cell>
          <cell r="I321">
            <v>50</v>
          </cell>
          <cell r="J321" t="str">
            <v>曾佳瑶</v>
          </cell>
          <cell r="K321">
            <v>16</v>
          </cell>
          <cell r="L321" t="str">
            <v>王友春</v>
          </cell>
          <cell r="M321">
            <v>28</v>
          </cell>
          <cell r="N321" t="str">
            <v>万饶</v>
          </cell>
          <cell r="O321">
            <v>59.5</v>
          </cell>
          <cell r="P321" t="str">
            <v>彭桦</v>
          </cell>
          <cell r="Q321" t="str">
            <v>理科</v>
          </cell>
        </row>
        <row r="322">
          <cell r="A322" t="str">
            <v>513422200308090727</v>
          </cell>
          <cell r="B322">
            <v>9</v>
          </cell>
          <cell r="C322" t="str">
            <v>兰兴莲</v>
          </cell>
          <cell r="D322">
            <v>303</v>
          </cell>
          <cell r="E322">
            <v>80</v>
          </cell>
          <cell r="F322" t="str">
            <v>肖锐</v>
          </cell>
          <cell r="G322">
            <v>45</v>
          </cell>
          <cell r="H322" t="str">
            <v>赵云川</v>
          </cell>
          <cell r="I322">
            <v>93</v>
          </cell>
          <cell r="J322" t="str">
            <v>彭丹</v>
          </cell>
          <cell r="K322">
            <v>11</v>
          </cell>
          <cell r="L322" t="str">
            <v>沈志霞</v>
          </cell>
          <cell r="M322">
            <v>41.5</v>
          </cell>
          <cell r="N322" t="str">
            <v>李荣鑫</v>
          </cell>
          <cell r="O322">
            <v>32</v>
          </cell>
          <cell r="P322" t="str">
            <v>张弘</v>
          </cell>
          <cell r="Q322" t="str">
            <v>理科</v>
          </cell>
        </row>
        <row r="323">
          <cell r="A323" t="str">
            <v>513422200101201717</v>
          </cell>
          <cell r="B323">
            <v>8</v>
          </cell>
          <cell r="C323" t="str">
            <v>方帮友</v>
          </cell>
          <cell r="D323">
            <v>302</v>
          </cell>
          <cell r="E323">
            <v>95</v>
          </cell>
          <cell r="F323" t="str">
            <v>岳子琦</v>
          </cell>
          <cell r="G323">
            <v>55</v>
          </cell>
          <cell r="H323" t="str">
            <v>邓国华</v>
          </cell>
          <cell r="I323">
            <v>59</v>
          </cell>
          <cell r="J323" t="str">
            <v>曾佳瑶</v>
          </cell>
          <cell r="K323">
            <v>6.5</v>
          </cell>
          <cell r="L323" t="str">
            <v>王友春</v>
          </cell>
          <cell r="M323">
            <v>29</v>
          </cell>
          <cell r="N323" t="str">
            <v>万饶</v>
          </cell>
          <cell r="O323">
            <v>57.5</v>
          </cell>
          <cell r="P323" t="str">
            <v>彭桦</v>
          </cell>
          <cell r="Q323" t="str">
            <v>理科</v>
          </cell>
        </row>
        <row r="324">
          <cell r="A324" t="str">
            <v>513422200503040012</v>
          </cell>
          <cell r="B324">
            <v>6</v>
          </cell>
          <cell r="C324" t="str">
            <v>沈兴杰</v>
          </cell>
          <cell r="D324">
            <v>300</v>
          </cell>
          <cell r="E324">
            <v>89</v>
          </cell>
          <cell r="F324" t="str">
            <v>易涛</v>
          </cell>
          <cell r="G324">
            <v>50</v>
          </cell>
          <cell r="H324" t="str">
            <v>央宗娜姆</v>
          </cell>
          <cell r="I324">
            <v>52</v>
          </cell>
          <cell r="J324" t="str">
            <v>兰卡布尺</v>
          </cell>
          <cell r="K324">
            <v>7</v>
          </cell>
          <cell r="L324" t="str">
            <v>沈志霞</v>
          </cell>
          <cell r="M324">
            <v>48</v>
          </cell>
          <cell r="N324" t="str">
            <v>叶小军</v>
          </cell>
          <cell r="O324">
            <v>53.5</v>
          </cell>
          <cell r="P324" t="str">
            <v>张弘</v>
          </cell>
          <cell r="Q324" t="str">
            <v>理科</v>
          </cell>
        </row>
        <row r="325">
          <cell r="A325" t="str">
            <v>51342220030418251X</v>
          </cell>
          <cell r="B325">
            <v>7</v>
          </cell>
          <cell r="C325" t="str">
            <v>李嘉晨</v>
          </cell>
          <cell r="D325">
            <v>299</v>
          </cell>
          <cell r="E325">
            <v>77</v>
          </cell>
          <cell r="F325" t="str">
            <v>肖锐</v>
          </cell>
          <cell r="G325">
            <v>50</v>
          </cell>
          <cell r="H325" t="str">
            <v>邓国华</v>
          </cell>
          <cell r="I325">
            <v>80</v>
          </cell>
          <cell r="J325" t="str">
            <v>兰卡布尺</v>
          </cell>
          <cell r="K325">
            <v>27</v>
          </cell>
          <cell r="L325" t="str">
            <v>赵建超</v>
          </cell>
          <cell r="M325">
            <v>29</v>
          </cell>
          <cell r="N325" t="str">
            <v>李荣鑫</v>
          </cell>
          <cell r="O325">
            <v>35.5</v>
          </cell>
          <cell r="P325" t="str">
            <v>彭桦</v>
          </cell>
          <cell r="Q325" t="str">
            <v>理科</v>
          </cell>
        </row>
        <row r="326">
          <cell r="A326" t="str">
            <v>51342220030718131X</v>
          </cell>
          <cell r="B326">
            <v>7</v>
          </cell>
          <cell r="C326" t="str">
            <v>马瓦作</v>
          </cell>
          <cell r="D326">
            <v>299</v>
          </cell>
          <cell r="E326">
            <v>85</v>
          </cell>
          <cell r="F326" t="str">
            <v>肖锐</v>
          </cell>
          <cell r="G326">
            <v>58</v>
          </cell>
          <cell r="H326" t="str">
            <v>邓国华</v>
          </cell>
          <cell r="I326">
            <v>66</v>
          </cell>
          <cell r="J326" t="str">
            <v>兰卡布尺</v>
          </cell>
          <cell r="K326">
            <v>7.5</v>
          </cell>
          <cell r="L326" t="str">
            <v>赵建超</v>
          </cell>
          <cell r="M326">
            <v>49</v>
          </cell>
          <cell r="N326" t="str">
            <v>李荣鑫</v>
          </cell>
          <cell r="O326">
            <v>33.5</v>
          </cell>
          <cell r="P326" t="str">
            <v>彭桦</v>
          </cell>
          <cell r="Q326" t="str">
            <v>理科</v>
          </cell>
        </row>
        <row r="327">
          <cell r="A327" t="str">
            <v>51342220031227211X</v>
          </cell>
          <cell r="B327">
            <v>7</v>
          </cell>
          <cell r="C327" t="str">
            <v>张啟元</v>
          </cell>
          <cell r="D327">
            <v>298</v>
          </cell>
          <cell r="E327">
            <v>75</v>
          </cell>
          <cell r="F327" t="str">
            <v>肖锐</v>
          </cell>
          <cell r="G327">
            <v>39</v>
          </cell>
          <cell r="H327" t="str">
            <v>邓国华</v>
          </cell>
          <cell r="I327">
            <v>69</v>
          </cell>
          <cell r="J327" t="str">
            <v>兰卡布尺</v>
          </cell>
          <cell r="K327">
            <v>23</v>
          </cell>
          <cell r="L327" t="str">
            <v>赵建超</v>
          </cell>
          <cell r="M327">
            <v>35.5</v>
          </cell>
          <cell r="N327" t="str">
            <v>李荣鑫</v>
          </cell>
          <cell r="O327">
            <v>56.5</v>
          </cell>
          <cell r="P327" t="str">
            <v>彭桦</v>
          </cell>
          <cell r="Q327" t="str">
            <v>理科</v>
          </cell>
        </row>
        <row r="328">
          <cell r="A328" t="str">
            <v>513423200403064742</v>
          </cell>
          <cell r="B328">
            <v>6</v>
          </cell>
          <cell r="C328" t="str">
            <v>陈贵相</v>
          </cell>
          <cell r="D328">
            <v>297</v>
          </cell>
          <cell r="E328">
            <v>99</v>
          </cell>
          <cell r="F328" t="str">
            <v>易涛</v>
          </cell>
          <cell r="G328">
            <v>57</v>
          </cell>
          <cell r="H328" t="str">
            <v>央宗娜姆</v>
          </cell>
          <cell r="I328">
            <v>34</v>
          </cell>
          <cell r="J328" t="str">
            <v>兰卡布尺</v>
          </cell>
          <cell r="K328">
            <v>17</v>
          </cell>
          <cell r="L328" t="str">
            <v>沈志霞</v>
          </cell>
          <cell r="M328">
            <v>40.5</v>
          </cell>
          <cell r="N328" t="str">
            <v>叶小军</v>
          </cell>
          <cell r="O328">
            <v>49.5</v>
          </cell>
          <cell r="P328" t="str">
            <v>张弘</v>
          </cell>
          <cell r="Q328" t="str">
            <v>理科</v>
          </cell>
        </row>
        <row r="329">
          <cell r="A329" t="str">
            <v>513422200310080018</v>
          </cell>
          <cell r="B329">
            <v>6</v>
          </cell>
          <cell r="C329" t="str">
            <v>伍海军</v>
          </cell>
          <cell r="D329">
            <v>297</v>
          </cell>
          <cell r="E329">
            <v>85</v>
          </cell>
          <cell r="F329" t="str">
            <v>易涛</v>
          </cell>
          <cell r="G329">
            <v>41</v>
          </cell>
          <cell r="H329" t="str">
            <v>央宗娜姆</v>
          </cell>
          <cell r="I329">
            <v>53</v>
          </cell>
          <cell r="J329" t="str">
            <v>兰卡布尺</v>
          </cell>
          <cell r="K329">
            <v>27</v>
          </cell>
          <cell r="L329" t="str">
            <v>沈志霞</v>
          </cell>
          <cell r="M329">
            <v>28.5</v>
          </cell>
          <cell r="N329" t="str">
            <v>叶小军</v>
          </cell>
          <cell r="O329">
            <v>62</v>
          </cell>
          <cell r="P329" t="str">
            <v>张弘</v>
          </cell>
          <cell r="Q329" t="str">
            <v>理科</v>
          </cell>
        </row>
        <row r="330">
          <cell r="A330" t="str">
            <v>513422200402154213</v>
          </cell>
          <cell r="B330">
            <v>8</v>
          </cell>
          <cell r="C330" t="str">
            <v>袁光顺</v>
          </cell>
          <cell r="D330">
            <v>297</v>
          </cell>
          <cell r="E330">
            <v>66</v>
          </cell>
          <cell r="F330" t="str">
            <v>岳子琦</v>
          </cell>
          <cell r="G330">
            <v>58</v>
          </cell>
          <cell r="H330" t="str">
            <v>邓国华</v>
          </cell>
          <cell r="I330">
            <v>49</v>
          </cell>
          <cell r="J330" t="str">
            <v>曾佳瑶</v>
          </cell>
          <cell r="K330">
            <v>42</v>
          </cell>
          <cell r="L330" t="str">
            <v>王友春</v>
          </cell>
          <cell r="M330">
            <v>31.5</v>
          </cell>
          <cell r="N330" t="str">
            <v>万饶</v>
          </cell>
          <cell r="O330">
            <v>50.5</v>
          </cell>
          <cell r="P330" t="str">
            <v>彭桦</v>
          </cell>
          <cell r="Q330" t="str">
            <v>理科</v>
          </cell>
        </row>
        <row r="331">
          <cell r="A331" t="str">
            <v>513422200401120011</v>
          </cell>
          <cell r="B331">
            <v>7</v>
          </cell>
          <cell r="C331" t="str">
            <v>毛光力</v>
          </cell>
          <cell r="D331">
            <v>296</v>
          </cell>
          <cell r="E331">
            <v>66</v>
          </cell>
          <cell r="F331" t="str">
            <v>肖锐</v>
          </cell>
          <cell r="G331">
            <v>74</v>
          </cell>
          <cell r="H331" t="str">
            <v>邓国华</v>
          </cell>
          <cell r="I331">
            <v>45</v>
          </cell>
          <cell r="J331" t="str">
            <v>兰卡布尺</v>
          </cell>
          <cell r="K331">
            <v>39</v>
          </cell>
          <cell r="L331" t="str">
            <v>赵建超</v>
          </cell>
          <cell r="M331">
            <v>29.5</v>
          </cell>
          <cell r="N331" t="str">
            <v>李荣鑫</v>
          </cell>
          <cell r="O331">
            <v>42.5</v>
          </cell>
          <cell r="P331" t="str">
            <v>彭桦</v>
          </cell>
          <cell r="Q331" t="str">
            <v>理科</v>
          </cell>
        </row>
        <row r="332">
          <cell r="A332" t="str">
            <v>513422200304121119</v>
          </cell>
          <cell r="B332">
            <v>7</v>
          </cell>
          <cell r="C332" t="str">
            <v>马永康</v>
          </cell>
          <cell r="D332">
            <v>288</v>
          </cell>
          <cell r="E332">
            <v>91</v>
          </cell>
          <cell r="F332" t="str">
            <v>肖锐</v>
          </cell>
          <cell r="G332">
            <v>31</v>
          </cell>
          <cell r="H332" t="str">
            <v>邓国华</v>
          </cell>
          <cell r="I332">
            <v>53</v>
          </cell>
          <cell r="J332" t="str">
            <v>兰卡布尺</v>
          </cell>
          <cell r="K332">
            <v>13.5</v>
          </cell>
          <cell r="L332" t="str">
            <v>赵建超</v>
          </cell>
          <cell r="M332">
            <v>53.5</v>
          </cell>
          <cell r="N332" t="str">
            <v>李荣鑫</v>
          </cell>
          <cell r="O332">
            <v>45.5</v>
          </cell>
          <cell r="P332" t="str">
            <v>彭桦</v>
          </cell>
          <cell r="Q332" t="str">
            <v>理科</v>
          </cell>
        </row>
        <row r="333">
          <cell r="A333" t="str">
            <v>513422200212170925</v>
          </cell>
          <cell r="B333">
            <v>6</v>
          </cell>
          <cell r="C333" t="str">
            <v>沈祝玛</v>
          </cell>
          <cell r="D333">
            <v>285</v>
          </cell>
          <cell r="E333">
            <v>92</v>
          </cell>
          <cell r="F333" t="str">
            <v>易涛</v>
          </cell>
          <cell r="G333">
            <v>34</v>
          </cell>
          <cell r="H333" t="str">
            <v>央宗娜姆</v>
          </cell>
          <cell r="I333">
            <v>67</v>
          </cell>
          <cell r="J333" t="str">
            <v>兰卡布尺</v>
          </cell>
          <cell r="K333">
            <v>27</v>
          </cell>
          <cell r="L333" t="str">
            <v>沈志霞</v>
          </cell>
          <cell r="M333">
            <v>27</v>
          </cell>
          <cell r="N333" t="str">
            <v>叶小军</v>
          </cell>
          <cell r="O333">
            <v>37.5</v>
          </cell>
          <cell r="P333" t="str">
            <v>张弘</v>
          </cell>
          <cell r="Q333" t="str">
            <v>理科</v>
          </cell>
        </row>
        <row r="334">
          <cell r="A334" t="str">
            <v>513422200205044824</v>
          </cell>
          <cell r="B334">
            <v>6</v>
          </cell>
          <cell r="C334" t="str">
            <v>祝玛央宗</v>
          </cell>
          <cell r="D334">
            <v>285</v>
          </cell>
          <cell r="E334">
            <v>88</v>
          </cell>
          <cell r="F334" t="str">
            <v>易涛</v>
          </cell>
          <cell r="G334">
            <v>47</v>
          </cell>
          <cell r="H334" t="str">
            <v>央宗娜姆</v>
          </cell>
          <cell r="I334">
            <v>47</v>
          </cell>
          <cell r="J334" t="str">
            <v>兰卡布尺</v>
          </cell>
          <cell r="K334">
            <v>13</v>
          </cell>
          <cell r="L334" t="str">
            <v>沈志霞</v>
          </cell>
          <cell r="M334">
            <v>28</v>
          </cell>
          <cell r="N334" t="str">
            <v>叶小军</v>
          </cell>
          <cell r="O334">
            <v>61.5</v>
          </cell>
          <cell r="P334" t="str">
            <v>张弘</v>
          </cell>
          <cell r="Q334" t="str">
            <v>理科</v>
          </cell>
        </row>
        <row r="335">
          <cell r="A335" t="str">
            <v>513422200310015013</v>
          </cell>
          <cell r="B335">
            <v>8</v>
          </cell>
          <cell r="C335" t="str">
            <v>李晓顺</v>
          </cell>
          <cell r="D335">
            <v>284</v>
          </cell>
          <cell r="E335">
            <v>51</v>
          </cell>
          <cell r="F335" t="str">
            <v>岳子琦</v>
          </cell>
          <cell r="G335">
            <v>62</v>
          </cell>
          <cell r="H335" t="str">
            <v>邓国华</v>
          </cell>
          <cell r="I335">
            <v>35</v>
          </cell>
          <cell r="J335" t="str">
            <v>曾佳瑶</v>
          </cell>
          <cell r="K335">
            <v>22</v>
          </cell>
          <cell r="L335" t="str">
            <v>王友春</v>
          </cell>
          <cell r="M335">
            <v>46</v>
          </cell>
          <cell r="N335" t="str">
            <v>万饶</v>
          </cell>
          <cell r="O335">
            <v>67.5</v>
          </cell>
          <cell r="P335" t="str">
            <v>彭桦</v>
          </cell>
          <cell r="Q335" t="str">
            <v>理科</v>
          </cell>
        </row>
        <row r="336">
          <cell r="A336" t="str">
            <v>513422200304081321</v>
          </cell>
          <cell r="B336">
            <v>7</v>
          </cell>
          <cell r="C336" t="str">
            <v>马兴兰</v>
          </cell>
          <cell r="D336">
            <v>282</v>
          </cell>
          <cell r="E336">
            <v>73</v>
          </cell>
          <cell r="F336" t="str">
            <v>肖锐</v>
          </cell>
          <cell r="G336">
            <v>55</v>
          </cell>
          <cell r="H336" t="str">
            <v>邓国华</v>
          </cell>
          <cell r="I336">
            <v>41</v>
          </cell>
          <cell r="J336" t="str">
            <v>兰卡布尺</v>
          </cell>
          <cell r="K336">
            <v>16</v>
          </cell>
          <cell r="L336" t="str">
            <v>赵建超</v>
          </cell>
          <cell r="M336">
            <v>39</v>
          </cell>
          <cell r="N336" t="str">
            <v>李荣鑫</v>
          </cell>
          <cell r="O336">
            <v>57.5</v>
          </cell>
          <cell r="P336" t="str">
            <v>彭桦</v>
          </cell>
          <cell r="Q336" t="str">
            <v>理科</v>
          </cell>
        </row>
        <row r="337">
          <cell r="A337" t="str">
            <v>513422200202282712</v>
          </cell>
          <cell r="B337">
            <v>8</v>
          </cell>
          <cell r="C337" t="str">
            <v>陶友林</v>
          </cell>
          <cell r="D337">
            <v>282</v>
          </cell>
          <cell r="E337">
            <v>85</v>
          </cell>
          <cell r="F337" t="str">
            <v>岳子琦</v>
          </cell>
          <cell r="G337">
            <v>46</v>
          </cell>
          <cell r="H337" t="str">
            <v>邓国华</v>
          </cell>
          <cell r="I337">
            <v>47</v>
          </cell>
          <cell r="J337" t="str">
            <v>曾佳瑶</v>
          </cell>
          <cell r="K337">
            <v>19.5</v>
          </cell>
          <cell r="L337" t="str">
            <v>王友春</v>
          </cell>
          <cell r="M337">
            <v>33.5</v>
          </cell>
          <cell r="N337" t="str">
            <v>万饶</v>
          </cell>
          <cell r="O337">
            <v>51</v>
          </cell>
          <cell r="P337" t="str">
            <v>彭桦</v>
          </cell>
          <cell r="Q337" t="str">
            <v>理科</v>
          </cell>
        </row>
        <row r="338">
          <cell r="A338" t="str">
            <v>513422200104012313</v>
          </cell>
          <cell r="B338">
            <v>6</v>
          </cell>
          <cell r="C338" t="str">
            <v>呷措仁清</v>
          </cell>
          <cell r="D338">
            <v>275</v>
          </cell>
          <cell r="E338">
            <v>69</v>
          </cell>
          <cell r="F338" t="str">
            <v>易涛</v>
          </cell>
          <cell r="G338">
            <v>69</v>
          </cell>
          <cell r="H338" t="str">
            <v>央宗娜姆</v>
          </cell>
          <cell r="I338">
            <v>33</v>
          </cell>
          <cell r="J338" t="str">
            <v>兰卡布尺</v>
          </cell>
          <cell r="K338">
            <v>24</v>
          </cell>
          <cell r="L338" t="str">
            <v>沈志霞</v>
          </cell>
          <cell r="M338">
            <v>42</v>
          </cell>
          <cell r="N338" t="str">
            <v>叶小军</v>
          </cell>
          <cell r="O338">
            <v>41.5</v>
          </cell>
          <cell r="P338" t="str">
            <v>张弘</v>
          </cell>
          <cell r="Q338" t="str">
            <v>理科</v>
          </cell>
        </row>
        <row r="339">
          <cell r="A339" t="str">
            <v>513422200205084834</v>
          </cell>
          <cell r="B339">
            <v>8</v>
          </cell>
          <cell r="C339" t="str">
            <v>达瓦次尔</v>
          </cell>
          <cell r="D339">
            <v>270</v>
          </cell>
          <cell r="E339">
            <v>52</v>
          </cell>
          <cell r="F339" t="str">
            <v>岳子琦</v>
          </cell>
          <cell r="G339">
            <v>62</v>
          </cell>
          <cell r="H339" t="str">
            <v>邓国华</v>
          </cell>
          <cell r="I339">
            <v>49</v>
          </cell>
          <cell r="J339" t="str">
            <v>曾佳瑶</v>
          </cell>
          <cell r="K339">
            <v>25.5</v>
          </cell>
          <cell r="L339" t="str">
            <v>王友春</v>
          </cell>
          <cell r="M339">
            <v>34</v>
          </cell>
          <cell r="N339" t="str">
            <v>万饶</v>
          </cell>
          <cell r="O339">
            <v>47.5</v>
          </cell>
          <cell r="P339" t="str">
            <v>彭桦</v>
          </cell>
          <cell r="Q339" t="str">
            <v>理科</v>
          </cell>
        </row>
        <row r="340">
          <cell r="A340" t="str">
            <v>513422200307033819</v>
          </cell>
          <cell r="B340">
            <v>6</v>
          </cell>
          <cell r="C340" t="str">
            <v>杨付兵</v>
          </cell>
          <cell r="D340">
            <v>266</v>
          </cell>
          <cell r="E340">
            <v>87</v>
          </cell>
          <cell r="F340" t="str">
            <v>易涛</v>
          </cell>
          <cell r="G340">
            <v>35</v>
          </cell>
          <cell r="H340" t="str">
            <v>央宗娜姆</v>
          </cell>
          <cell r="I340">
            <v>39</v>
          </cell>
          <cell r="J340" t="str">
            <v>兰卡布尺</v>
          </cell>
          <cell r="K340">
            <v>9.5</v>
          </cell>
          <cell r="L340" t="str">
            <v>沈志霞</v>
          </cell>
          <cell r="M340">
            <v>54.5</v>
          </cell>
          <cell r="N340" t="str">
            <v>叶小军</v>
          </cell>
          <cell r="O340">
            <v>41</v>
          </cell>
          <cell r="P340" t="str">
            <v>张弘</v>
          </cell>
          <cell r="Q340" t="str">
            <v>理科</v>
          </cell>
        </row>
        <row r="341">
          <cell r="A341" t="str">
            <v>513422200004151121</v>
          </cell>
          <cell r="B341">
            <v>6</v>
          </cell>
          <cell r="C341" t="str">
            <v>王伍牛</v>
          </cell>
          <cell r="D341">
            <v>263</v>
          </cell>
          <cell r="E341">
            <v>80</v>
          </cell>
          <cell r="F341" t="str">
            <v>易涛</v>
          </cell>
          <cell r="G341">
            <v>54</v>
          </cell>
          <cell r="H341" t="str">
            <v>央宗娜姆</v>
          </cell>
          <cell r="I341">
            <v>42</v>
          </cell>
          <cell r="J341" t="str">
            <v>兰卡布尺</v>
          </cell>
          <cell r="K341">
            <v>23</v>
          </cell>
          <cell r="L341" t="str">
            <v>沈志霞</v>
          </cell>
          <cell r="M341">
            <v>34.5</v>
          </cell>
          <cell r="N341" t="str">
            <v>叶小军</v>
          </cell>
          <cell r="O341">
            <v>29.5</v>
          </cell>
          <cell r="P341" t="str">
            <v>张弘</v>
          </cell>
          <cell r="Q341" t="str">
            <v>理科</v>
          </cell>
        </row>
        <row r="342">
          <cell r="A342" t="str">
            <v>513422200104042512</v>
          </cell>
          <cell r="B342">
            <v>8</v>
          </cell>
          <cell r="C342" t="str">
            <v>邱贵学</v>
          </cell>
          <cell r="D342">
            <v>262</v>
          </cell>
          <cell r="E342">
            <v>61</v>
          </cell>
          <cell r="F342" t="str">
            <v>岳子琦</v>
          </cell>
          <cell r="G342">
            <v>50</v>
          </cell>
          <cell r="H342" t="str">
            <v>邓国华</v>
          </cell>
          <cell r="I342">
            <v>65</v>
          </cell>
          <cell r="J342" t="str">
            <v>曾佳瑶</v>
          </cell>
          <cell r="K342">
            <v>23.5</v>
          </cell>
          <cell r="L342" t="str">
            <v>王友春</v>
          </cell>
          <cell r="M342">
            <v>34</v>
          </cell>
          <cell r="N342" t="str">
            <v>万饶</v>
          </cell>
          <cell r="O342">
            <v>28.5</v>
          </cell>
          <cell r="P342" t="str">
            <v>彭桦</v>
          </cell>
          <cell r="Q342" t="str">
            <v>理科</v>
          </cell>
        </row>
        <row r="343">
          <cell r="A343" t="str">
            <v>513422200305112126</v>
          </cell>
          <cell r="B343">
            <v>7</v>
          </cell>
          <cell r="C343" t="str">
            <v>王晓珍</v>
          </cell>
          <cell r="D343">
            <v>260</v>
          </cell>
          <cell r="E343">
            <v>75</v>
          </cell>
          <cell r="F343" t="str">
            <v>肖锐</v>
          </cell>
          <cell r="G343">
            <v>34</v>
          </cell>
          <cell r="H343" t="str">
            <v>邓国华</v>
          </cell>
          <cell r="I343">
            <v>58</v>
          </cell>
          <cell r="J343" t="str">
            <v>兰卡布尺</v>
          </cell>
          <cell r="K343">
            <v>29.5</v>
          </cell>
          <cell r="L343" t="str">
            <v>赵建超</v>
          </cell>
          <cell r="M343">
            <v>15</v>
          </cell>
          <cell r="N343" t="str">
            <v>李荣鑫</v>
          </cell>
          <cell r="O343">
            <v>48</v>
          </cell>
          <cell r="P343" t="str">
            <v>彭桦</v>
          </cell>
          <cell r="Q343" t="str">
            <v>理科</v>
          </cell>
        </row>
        <row r="344">
          <cell r="A344" t="str">
            <v>51342220040104002X</v>
          </cell>
          <cell r="B344">
            <v>6</v>
          </cell>
          <cell r="C344" t="str">
            <v>方迤</v>
          </cell>
          <cell r="D344">
            <v>257</v>
          </cell>
          <cell r="E344">
            <v>63</v>
          </cell>
          <cell r="F344" t="str">
            <v>易涛</v>
          </cell>
          <cell r="G344">
            <v>63</v>
          </cell>
          <cell r="H344" t="str">
            <v>央宗娜姆</v>
          </cell>
          <cell r="I344">
            <v>52</v>
          </cell>
          <cell r="J344" t="str">
            <v>兰卡布尺</v>
          </cell>
          <cell r="K344">
            <v>22.5</v>
          </cell>
          <cell r="L344" t="str">
            <v>沈志霞</v>
          </cell>
          <cell r="M344">
            <v>24.5</v>
          </cell>
          <cell r="N344" t="str">
            <v>叶小军</v>
          </cell>
          <cell r="O344">
            <v>42.5</v>
          </cell>
          <cell r="P344" t="str">
            <v>张弘</v>
          </cell>
          <cell r="Q344" t="str">
            <v>理科</v>
          </cell>
        </row>
        <row r="345">
          <cell r="A345" t="str">
            <v>513422200307302919</v>
          </cell>
          <cell r="B345">
            <v>8</v>
          </cell>
          <cell r="C345" t="str">
            <v>彭春华</v>
          </cell>
          <cell r="D345">
            <v>256</v>
          </cell>
          <cell r="E345">
            <v>82</v>
          </cell>
          <cell r="F345" t="str">
            <v>岳子琦</v>
          </cell>
          <cell r="G345">
            <v>30</v>
          </cell>
          <cell r="H345" t="str">
            <v>邓国华</v>
          </cell>
          <cell r="I345">
            <v>55</v>
          </cell>
          <cell r="J345" t="str">
            <v>曾佳瑶</v>
          </cell>
          <cell r="K345">
            <v>21</v>
          </cell>
          <cell r="L345" t="str">
            <v>王友春</v>
          </cell>
          <cell r="M345">
            <v>25.5</v>
          </cell>
          <cell r="N345" t="str">
            <v>万饶</v>
          </cell>
          <cell r="O345">
            <v>42</v>
          </cell>
          <cell r="P345" t="str">
            <v>彭桦</v>
          </cell>
          <cell r="Q345" t="str">
            <v>理科</v>
          </cell>
        </row>
        <row r="346">
          <cell r="A346" t="str">
            <v>513422200308161329</v>
          </cell>
          <cell r="B346">
            <v>7</v>
          </cell>
          <cell r="C346" t="str">
            <v>向方群</v>
          </cell>
          <cell r="D346">
            <v>249</v>
          </cell>
          <cell r="E346">
            <v>85</v>
          </cell>
          <cell r="F346" t="str">
            <v>肖锐</v>
          </cell>
          <cell r="G346">
            <v>37</v>
          </cell>
          <cell r="H346" t="str">
            <v>邓国华</v>
          </cell>
          <cell r="I346">
            <v>44</v>
          </cell>
          <cell r="J346" t="str">
            <v>兰卡布尺</v>
          </cell>
          <cell r="K346">
            <v>14</v>
          </cell>
          <cell r="L346" t="str">
            <v>赵建超</v>
          </cell>
          <cell r="M346">
            <v>26</v>
          </cell>
          <cell r="N346" t="str">
            <v>李荣鑫</v>
          </cell>
          <cell r="O346">
            <v>43</v>
          </cell>
          <cell r="P346" t="str">
            <v>彭桦</v>
          </cell>
          <cell r="Q346" t="str">
            <v>理科</v>
          </cell>
        </row>
        <row r="347">
          <cell r="A347" t="str">
            <v>513422200408010325</v>
          </cell>
          <cell r="B347">
            <v>8</v>
          </cell>
          <cell r="C347" t="str">
            <v>罗珍</v>
          </cell>
          <cell r="D347">
            <v>247</v>
          </cell>
          <cell r="E347">
            <v>75</v>
          </cell>
          <cell r="F347" t="str">
            <v>岳子琦</v>
          </cell>
          <cell r="G347">
            <v>45</v>
          </cell>
          <cell r="H347" t="str">
            <v>邓国华</v>
          </cell>
          <cell r="I347">
            <v>48</v>
          </cell>
          <cell r="J347" t="str">
            <v>曾佳瑶</v>
          </cell>
          <cell r="K347">
            <v>13</v>
          </cell>
          <cell r="L347" t="str">
            <v>王友春</v>
          </cell>
          <cell r="M347">
            <v>34.5</v>
          </cell>
          <cell r="N347" t="str">
            <v>万饶</v>
          </cell>
          <cell r="O347">
            <v>31.5</v>
          </cell>
          <cell r="P347" t="str">
            <v>彭桦</v>
          </cell>
          <cell r="Q347" t="str">
            <v>理科</v>
          </cell>
        </row>
        <row r="348">
          <cell r="A348" t="str">
            <v>513422200302192511</v>
          </cell>
          <cell r="B348">
            <v>6</v>
          </cell>
          <cell r="C348" t="str">
            <v>陶晓林</v>
          </cell>
          <cell r="D348">
            <v>241</v>
          </cell>
          <cell r="E348">
            <v>71</v>
          </cell>
          <cell r="F348" t="str">
            <v>易涛</v>
          </cell>
          <cell r="G348">
            <v>34</v>
          </cell>
          <cell r="H348" t="str">
            <v>央宗娜姆</v>
          </cell>
          <cell r="I348">
            <v>53</v>
          </cell>
          <cell r="J348" t="str">
            <v>兰卡布尺</v>
          </cell>
          <cell r="K348">
            <v>4</v>
          </cell>
          <cell r="L348" t="str">
            <v>沈志霞</v>
          </cell>
          <cell r="M348">
            <v>39</v>
          </cell>
          <cell r="N348" t="str">
            <v>叶小军</v>
          </cell>
          <cell r="O348">
            <v>39.5</v>
          </cell>
          <cell r="P348" t="str">
            <v>张弘</v>
          </cell>
          <cell r="Q348" t="str">
            <v>理科</v>
          </cell>
        </row>
        <row r="349">
          <cell r="A349" t="str">
            <v>513422200311171915</v>
          </cell>
          <cell r="B349">
            <v>6</v>
          </cell>
          <cell r="C349" t="str">
            <v>马杰云</v>
          </cell>
          <cell r="D349">
            <v>238</v>
          </cell>
          <cell r="E349">
            <v>89</v>
          </cell>
          <cell r="F349" t="str">
            <v>易涛</v>
          </cell>
          <cell r="G349">
            <v>89</v>
          </cell>
          <cell r="H349" t="str">
            <v>央宗娜姆</v>
          </cell>
          <cell r="I349">
            <v>33</v>
          </cell>
          <cell r="J349" t="str">
            <v>兰卡布尺</v>
          </cell>
          <cell r="K349">
            <v>14</v>
          </cell>
          <cell r="L349" t="str">
            <v>沈志霞</v>
          </cell>
          <cell r="M349">
            <v>12.5</v>
          </cell>
          <cell r="N349" t="str">
            <v>叶小军</v>
          </cell>
          <cell r="O349">
            <v>46.5</v>
          </cell>
          <cell r="P349" t="str">
            <v>张弘</v>
          </cell>
          <cell r="Q349" t="str">
            <v>理科</v>
          </cell>
        </row>
        <row r="350">
          <cell r="A350" t="str">
            <v>513422200103066424</v>
          </cell>
          <cell r="B350">
            <v>8</v>
          </cell>
          <cell r="C350" t="str">
            <v>边玛拉姆</v>
          </cell>
          <cell r="D350">
            <v>233</v>
          </cell>
          <cell r="E350">
            <v>83</v>
          </cell>
          <cell r="F350" t="str">
            <v>岳子琦</v>
          </cell>
          <cell r="G350">
            <v>26</v>
          </cell>
          <cell r="H350" t="str">
            <v>邓国华</v>
          </cell>
          <cell r="I350">
            <v>37</v>
          </cell>
          <cell r="J350" t="str">
            <v>曾佳瑶</v>
          </cell>
          <cell r="K350">
            <v>19</v>
          </cell>
          <cell r="L350" t="str">
            <v>王友春</v>
          </cell>
          <cell r="M350">
            <v>21</v>
          </cell>
          <cell r="N350" t="str">
            <v>万饶</v>
          </cell>
          <cell r="O350">
            <v>47</v>
          </cell>
          <cell r="P350" t="str">
            <v>彭桦</v>
          </cell>
          <cell r="Q350" t="str">
            <v>理科</v>
          </cell>
        </row>
        <row r="351">
          <cell r="A351" t="str">
            <v>513422200401316612</v>
          </cell>
          <cell r="B351">
            <v>8</v>
          </cell>
          <cell r="C351" t="str">
            <v>党玉杰</v>
          </cell>
          <cell r="D351">
            <v>232</v>
          </cell>
          <cell r="E351">
            <v>72</v>
          </cell>
          <cell r="F351" t="str">
            <v>岳子琦</v>
          </cell>
          <cell r="G351">
            <v>37</v>
          </cell>
          <cell r="H351" t="str">
            <v>邓国华</v>
          </cell>
          <cell r="I351">
            <v>50</v>
          </cell>
          <cell r="J351" t="str">
            <v>曾佳瑶</v>
          </cell>
          <cell r="K351">
            <v>33.5</v>
          </cell>
          <cell r="L351" t="str">
            <v>王友春</v>
          </cell>
          <cell r="M351">
            <v>14.5</v>
          </cell>
          <cell r="N351" t="str">
            <v>万饶</v>
          </cell>
          <cell r="O351">
            <v>24.5</v>
          </cell>
          <cell r="P351" t="str">
            <v>彭桦</v>
          </cell>
          <cell r="Q351" t="str">
            <v>理科</v>
          </cell>
        </row>
        <row r="352">
          <cell r="A352" t="str">
            <v>513422200312235626</v>
          </cell>
          <cell r="B352">
            <v>8</v>
          </cell>
          <cell r="C352" t="str">
            <v>卓呷巴姆</v>
          </cell>
          <cell r="D352">
            <v>232</v>
          </cell>
          <cell r="E352">
            <v>72</v>
          </cell>
          <cell r="F352" t="str">
            <v>岳子琦</v>
          </cell>
          <cell r="G352">
            <v>37</v>
          </cell>
          <cell r="H352" t="str">
            <v>邓国华</v>
          </cell>
          <cell r="I352">
            <v>38</v>
          </cell>
          <cell r="J352" t="str">
            <v>曾佳瑶</v>
          </cell>
          <cell r="K352">
            <v>21</v>
          </cell>
          <cell r="L352" t="str">
            <v>王友春</v>
          </cell>
          <cell r="M352">
            <v>23</v>
          </cell>
          <cell r="N352" t="str">
            <v>万饶</v>
          </cell>
          <cell r="O352">
            <v>41</v>
          </cell>
          <cell r="P352" t="str">
            <v>彭桦</v>
          </cell>
          <cell r="Q352" t="str">
            <v>理科</v>
          </cell>
        </row>
        <row r="353">
          <cell r="A353" t="str">
            <v>513422200206160317</v>
          </cell>
          <cell r="B353">
            <v>8</v>
          </cell>
          <cell r="C353" t="str">
            <v>仁青扎西</v>
          </cell>
          <cell r="D353">
            <v>222</v>
          </cell>
          <cell r="E353">
            <v>69</v>
          </cell>
          <cell r="F353" t="str">
            <v>岳子琦</v>
          </cell>
          <cell r="G353">
            <v>38</v>
          </cell>
          <cell r="H353" t="str">
            <v>邓国华</v>
          </cell>
          <cell r="I353">
            <v>38</v>
          </cell>
          <cell r="J353" t="str">
            <v>曾佳瑶</v>
          </cell>
          <cell r="K353">
            <v>11</v>
          </cell>
          <cell r="L353" t="str">
            <v>王友春</v>
          </cell>
          <cell r="M353">
            <v>29</v>
          </cell>
          <cell r="N353" t="str">
            <v>万饶</v>
          </cell>
          <cell r="O353">
            <v>36.5</v>
          </cell>
          <cell r="P353" t="str">
            <v>彭桦</v>
          </cell>
          <cell r="Q353" t="str">
            <v>理科</v>
          </cell>
        </row>
        <row r="354">
          <cell r="A354" t="str">
            <v>513422200407286012</v>
          </cell>
          <cell r="B354">
            <v>6</v>
          </cell>
          <cell r="C354" t="str">
            <v>偏初次翁</v>
          </cell>
          <cell r="D354">
            <v>214</v>
          </cell>
          <cell r="E354">
            <v>76</v>
          </cell>
          <cell r="F354" t="str">
            <v>易涛</v>
          </cell>
          <cell r="G354">
            <v>37</v>
          </cell>
          <cell r="H354" t="str">
            <v>央宗娜姆</v>
          </cell>
          <cell r="I354">
            <v>29</v>
          </cell>
          <cell r="J354" t="str">
            <v>兰卡布尺</v>
          </cell>
          <cell r="K354">
            <v>5</v>
          </cell>
          <cell r="L354" t="str">
            <v>沈志霞</v>
          </cell>
          <cell r="M354">
            <v>33.5</v>
          </cell>
          <cell r="N354" t="str">
            <v>叶小军</v>
          </cell>
          <cell r="O354">
            <v>33.5</v>
          </cell>
          <cell r="P354" t="str">
            <v>张弘</v>
          </cell>
          <cell r="Q354" t="str">
            <v>理科</v>
          </cell>
        </row>
        <row r="355">
          <cell r="A355" t="str">
            <v>513422200308250321</v>
          </cell>
          <cell r="B355">
            <v>8</v>
          </cell>
          <cell r="C355" t="str">
            <v>次仁拉姆</v>
          </cell>
          <cell r="D355">
            <v>213</v>
          </cell>
          <cell r="E355">
            <v>79</v>
          </cell>
          <cell r="F355" t="str">
            <v>岳子琦</v>
          </cell>
          <cell r="G355">
            <v>27</v>
          </cell>
          <cell r="H355" t="str">
            <v>邓国华</v>
          </cell>
          <cell r="I355">
            <v>50</v>
          </cell>
          <cell r="J355" t="str">
            <v>曾佳瑶</v>
          </cell>
          <cell r="K355">
            <v>11</v>
          </cell>
          <cell r="L355" t="str">
            <v>王友春</v>
          </cell>
          <cell r="M355">
            <v>26</v>
          </cell>
          <cell r="N355" t="str">
            <v>万饶</v>
          </cell>
          <cell r="O355">
            <v>20</v>
          </cell>
          <cell r="P355" t="str">
            <v>彭桦</v>
          </cell>
          <cell r="Q355" t="str">
            <v>理科</v>
          </cell>
        </row>
        <row r="356">
          <cell r="A356" t="str">
            <v>513422200406080020</v>
          </cell>
          <cell r="B356">
            <v>7</v>
          </cell>
          <cell r="C356" t="str">
            <v>周晨曦</v>
          </cell>
          <cell r="D356">
            <v>204</v>
          </cell>
          <cell r="E356">
            <v>73</v>
          </cell>
          <cell r="F356" t="str">
            <v>肖锐</v>
          </cell>
          <cell r="G356">
            <v>23</v>
          </cell>
          <cell r="H356" t="str">
            <v>邓国华</v>
          </cell>
          <cell r="I356">
            <v>44</v>
          </cell>
          <cell r="J356" t="str">
            <v>兰卡布尺</v>
          </cell>
          <cell r="K356">
            <v>12</v>
          </cell>
          <cell r="L356" t="str">
            <v>赵建超</v>
          </cell>
          <cell r="M356">
            <v>20.5</v>
          </cell>
          <cell r="N356" t="str">
            <v>李荣鑫</v>
          </cell>
          <cell r="O356">
            <v>31.5</v>
          </cell>
          <cell r="P356" t="str">
            <v>彭桦</v>
          </cell>
          <cell r="Q356" t="str">
            <v>理科</v>
          </cell>
        </row>
        <row r="357">
          <cell r="A357" t="str">
            <v>513422200110231125</v>
          </cell>
          <cell r="B357">
            <v>1</v>
          </cell>
          <cell r="C357" t="str">
            <v>吕秀云</v>
          </cell>
          <cell r="D357">
            <v>465</v>
          </cell>
          <cell r="E357">
            <v>97</v>
          </cell>
          <cell r="F357" t="str">
            <v>格绒燚西</v>
          </cell>
          <cell r="G357">
            <v>82</v>
          </cell>
          <cell r="H357" t="str">
            <v>马俊</v>
          </cell>
          <cell r="I357">
            <v>109</v>
          </cell>
          <cell r="J357" t="str">
            <v>拉初</v>
          </cell>
          <cell r="K357">
            <v>67</v>
          </cell>
          <cell r="L357" t="str">
            <v>纪春权</v>
          </cell>
          <cell r="M357">
            <v>48</v>
          </cell>
          <cell r="N357" t="str">
            <v>杨琴</v>
          </cell>
          <cell r="O357">
            <v>62</v>
          </cell>
          <cell r="P357" t="str">
            <v>邓倩</v>
          </cell>
          <cell r="Q357" t="str">
            <v>文科</v>
          </cell>
        </row>
        <row r="358">
          <cell r="A358" t="str">
            <v>513422200306106422</v>
          </cell>
          <cell r="B358">
            <v>1</v>
          </cell>
          <cell r="C358" t="str">
            <v>仁青其珍</v>
          </cell>
          <cell r="D358">
            <v>465</v>
          </cell>
          <cell r="E358">
            <v>92</v>
          </cell>
          <cell r="F358" t="str">
            <v>格绒燚西</v>
          </cell>
          <cell r="G358">
            <v>92</v>
          </cell>
          <cell r="H358" t="str">
            <v>马俊</v>
          </cell>
          <cell r="I358">
            <v>102</v>
          </cell>
          <cell r="J358" t="str">
            <v>拉初</v>
          </cell>
          <cell r="K358">
            <v>78.5</v>
          </cell>
          <cell r="L358" t="str">
            <v>纪春权</v>
          </cell>
          <cell r="M358">
            <v>47</v>
          </cell>
          <cell r="N358" t="str">
            <v>杨琴</v>
          </cell>
          <cell r="O358">
            <v>53</v>
          </cell>
          <cell r="P358" t="str">
            <v>邓倩</v>
          </cell>
          <cell r="Q358" t="str">
            <v>文科</v>
          </cell>
        </row>
        <row r="359">
          <cell r="A359" t="str">
            <v>513422200406101514</v>
          </cell>
          <cell r="B359">
            <v>2</v>
          </cell>
          <cell r="C359" t="str">
            <v>吕拉龙</v>
          </cell>
          <cell r="D359">
            <v>465</v>
          </cell>
          <cell r="E359">
            <v>110</v>
          </cell>
          <cell r="F359" t="str">
            <v>格绒燚西</v>
          </cell>
          <cell r="G359">
            <v>94</v>
          </cell>
          <cell r="H359" t="str">
            <v>潘勇</v>
          </cell>
          <cell r="I359">
            <v>83</v>
          </cell>
          <cell r="J359" t="str">
            <v>汪睿</v>
          </cell>
          <cell r="K359">
            <v>58</v>
          </cell>
          <cell r="L359" t="str">
            <v>吴文艺</v>
          </cell>
          <cell r="M359">
            <v>67.5</v>
          </cell>
          <cell r="N359" t="str">
            <v>降初里</v>
          </cell>
          <cell r="O359">
            <v>52</v>
          </cell>
          <cell r="P359" t="str">
            <v>邓倩</v>
          </cell>
          <cell r="Q359" t="str">
            <v>文科</v>
          </cell>
        </row>
        <row r="360">
          <cell r="A360" t="str">
            <v>51342220020304381X</v>
          </cell>
          <cell r="B360">
            <v>3</v>
          </cell>
          <cell r="C360" t="str">
            <v>洪龙龙</v>
          </cell>
          <cell r="D360">
            <v>464</v>
          </cell>
          <cell r="E360">
            <v>95</v>
          </cell>
          <cell r="F360" t="str">
            <v>李正琪</v>
          </cell>
          <cell r="G360">
            <v>80</v>
          </cell>
          <cell r="H360" t="str">
            <v>马俊</v>
          </cell>
          <cell r="I360">
            <v>94</v>
          </cell>
          <cell r="J360" t="str">
            <v>汪睿</v>
          </cell>
          <cell r="K360">
            <v>73.5</v>
          </cell>
          <cell r="L360" t="str">
            <v>吴文艺</v>
          </cell>
          <cell r="M360">
            <v>58.5</v>
          </cell>
          <cell r="N360" t="str">
            <v>降初里</v>
          </cell>
          <cell r="O360">
            <v>63</v>
          </cell>
          <cell r="P360" t="str">
            <v>胡柔殳</v>
          </cell>
          <cell r="Q360" t="str">
            <v>文科</v>
          </cell>
        </row>
        <row r="361">
          <cell r="A361" t="str">
            <v>513422200408140023</v>
          </cell>
          <cell r="B361">
            <v>4</v>
          </cell>
          <cell r="C361" t="str">
            <v>胡靖泾</v>
          </cell>
          <cell r="D361">
            <v>464</v>
          </cell>
          <cell r="E361">
            <v>99</v>
          </cell>
          <cell r="F361" t="str">
            <v>周菊明</v>
          </cell>
          <cell r="G361">
            <v>87</v>
          </cell>
          <cell r="H361" t="str">
            <v>潘勇</v>
          </cell>
          <cell r="I361">
            <v>99</v>
          </cell>
          <cell r="J361" t="str">
            <v>张翠莲</v>
          </cell>
          <cell r="K361">
            <v>77</v>
          </cell>
          <cell r="L361" t="str">
            <v>马巫各</v>
          </cell>
          <cell r="M361">
            <v>61.5</v>
          </cell>
          <cell r="N361" t="str">
            <v>杨琴</v>
          </cell>
          <cell r="O361">
            <v>40</v>
          </cell>
          <cell r="P361" t="str">
            <v>胡柔殳</v>
          </cell>
          <cell r="Q361" t="str">
            <v>文科</v>
          </cell>
        </row>
        <row r="362">
          <cell r="A362" t="str">
            <v>513433200204175928</v>
          </cell>
          <cell r="B362">
            <v>1</v>
          </cell>
          <cell r="C362" t="str">
            <v>吉梦婷</v>
          </cell>
          <cell r="D362">
            <v>463</v>
          </cell>
          <cell r="E362">
            <v>105</v>
          </cell>
          <cell r="F362" t="str">
            <v>格绒燚西</v>
          </cell>
          <cell r="G362">
            <v>70</v>
          </cell>
          <cell r="H362" t="str">
            <v>马俊</v>
          </cell>
          <cell r="I362">
            <v>98</v>
          </cell>
          <cell r="J362" t="str">
            <v>拉初</v>
          </cell>
          <cell r="K362">
            <v>63</v>
          </cell>
          <cell r="L362" t="str">
            <v>纪春权</v>
          </cell>
          <cell r="M362">
            <v>69.5</v>
          </cell>
          <cell r="N362" t="str">
            <v>杨琴</v>
          </cell>
          <cell r="O362">
            <v>57</v>
          </cell>
          <cell r="P362" t="str">
            <v>邓倩</v>
          </cell>
          <cell r="Q362" t="str">
            <v>文科</v>
          </cell>
        </row>
        <row r="363">
          <cell r="A363" t="str">
            <v>513422200402016013</v>
          </cell>
          <cell r="B363">
            <v>1</v>
          </cell>
          <cell r="C363" t="str">
            <v>扎什尼玛</v>
          </cell>
          <cell r="D363">
            <v>462</v>
          </cell>
          <cell r="E363">
            <v>110</v>
          </cell>
          <cell r="F363" t="str">
            <v>格绒燚西</v>
          </cell>
          <cell r="G363">
            <v>84</v>
          </cell>
          <cell r="H363" t="str">
            <v>马俊</v>
          </cell>
          <cell r="I363">
            <v>81</v>
          </cell>
          <cell r="J363" t="str">
            <v>拉初</v>
          </cell>
          <cell r="K363">
            <v>71</v>
          </cell>
          <cell r="L363" t="str">
            <v>纪春权</v>
          </cell>
          <cell r="M363">
            <v>62</v>
          </cell>
          <cell r="N363" t="str">
            <v>杨琴</v>
          </cell>
          <cell r="O363">
            <v>54</v>
          </cell>
          <cell r="P363" t="str">
            <v>邓倩</v>
          </cell>
          <cell r="Q363" t="str">
            <v>文科</v>
          </cell>
        </row>
        <row r="364">
          <cell r="A364" t="str">
            <v>513422200108032725</v>
          </cell>
          <cell r="B364">
            <v>1</v>
          </cell>
          <cell r="C364" t="str">
            <v>苏国英</v>
          </cell>
          <cell r="D364">
            <v>462</v>
          </cell>
          <cell r="E364">
            <v>101</v>
          </cell>
          <cell r="F364" t="str">
            <v>格绒燚西</v>
          </cell>
          <cell r="G364">
            <v>73</v>
          </cell>
          <cell r="H364" t="str">
            <v>马俊</v>
          </cell>
          <cell r="I364">
            <v>94</v>
          </cell>
          <cell r="J364" t="str">
            <v>拉初</v>
          </cell>
          <cell r="K364">
            <v>67.5</v>
          </cell>
          <cell r="L364" t="str">
            <v>纪春权</v>
          </cell>
          <cell r="M364">
            <v>60.5</v>
          </cell>
          <cell r="N364" t="str">
            <v>杨琴</v>
          </cell>
          <cell r="O364">
            <v>66</v>
          </cell>
          <cell r="P364" t="str">
            <v>邓倩</v>
          </cell>
          <cell r="Q364" t="str">
            <v>文科</v>
          </cell>
        </row>
        <row r="365">
          <cell r="A365" t="str">
            <v>513422200308034813</v>
          </cell>
          <cell r="B365">
            <v>1</v>
          </cell>
          <cell r="C365" t="str">
            <v>鲁绒次仁</v>
          </cell>
          <cell r="D365">
            <v>461</v>
          </cell>
          <cell r="E365">
            <v>89</v>
          </cell>
          <cell r="F365" t="str">
            <v>格绒燚西</v>
          </cell>
          <cell r="G365">
            <v>75</v>
          </cell>
          <cell r="H365" t="str">
            <v>马俊</v>
          </cell>
          <cell r="I365">
            <v>118</v>
          </cell>
          <cell r="J365" t="str">
            <v>拉初</v>
          </cell>
          <cell r="K365">
            <v>66</v>
          </cell>
          <cell r="L365" t="str">
            <v>纪春权</v>
          </cell>
          <cell r="M365">
            <v>64</v>
          </cell>
          <cell r="N365" t="str">
            <v>杨琴</v>
          </cell>
          <cell r="O365">
            <v>49</v>
          </cell>
          <cell r="P365" t="str">
            <v>邓倩</v>
          </cell>
          <cell r="Q365" t="str">
            <v>文科</v>
          </cell>
        </row>
        <row r="366">
          <cell r="A366" t="str">
            <v>51342220010622212X</v>
          </cell>
          <cell r="B366">
            <v>1</v>
          </cell>
          <cell r="C366" t="str">
            <v>吕超</v>
          </cell>
          <cell r="D366">
            <v>461</v>
          </cell>
          <cell r="E366">
            <v>99</v>
          </cell>
          <cell r="F366" t="str">
            <v>格绒燚西</v>
          </cell>
          <cell r="G366">
            <v>94</v>
          </cell>
          <cell r="H366" t="str">
            <v>马俊</v>
          </cell>
          <cell r="I366">
            <v>97</v>
          </cell>
          <cell r="J366" t="str">
            <v>拉初</v>
          </cell>
          <cell r="K366">
            <v>71</v>
          </cell>
          <cell r="L366" t="str">
            <v>纪春权</v>
          </cell>
          <cell r="M366">
            <v>39.5</v>
          </cell>
          <cell r="N366" t="str">
            <v>杨琴</v>
          </cell>
          <cell r="O366">
            <v>60</v>
          </cell>
          <cell r="P366" t="str">
            <v>邓倩</v>
          </cell>
          <cell r="Q366" t="str">
            <v>文科</v>
          </cell>
        </row>
        <row r="367">
          <cell r="A367" t="str">
            <v>513422200304101513</v>
          </cell>
          <cell r="B367">
            <v>1</v>
          </cell>
          <cell r="C367" t="str">
            <v>胡国康</v>
          </cell>
          <cell r="D367">
            <v>460</v>
          </cell>
          <cell r="E367">
            <v>82</v>
          </cell>
          <cell r="F367" t="str">
            <v>格绒燚西</v>
          </cell>
          <cell r="G367">
            <v>97</v>
          </cell>
          <cell r="H367" t="str">
            <v>马俊</v>
          </cell>
          <cell r="I367">
            <v>108</v>
          </cell>
          <cell r="J367" t="str">
            <v>拉初</v>
          </cell>
          <cell r="K367">
            <v>61</v>
          </cell>
          <cell r="L367" t="str">
            <v>纪春权</v>
          </cell>
          <cell r="M367">
            <v>67.5</v>
          </cell>
          <cell r="N367" t="str">
            <v>杨琴</v>
          </cell>
          <cell r="O367">
            <v>44</v>
          </cell>
          <cell r="P367" t="str">
            <v>邓倩</v>
          </cell>
          <cell r="Q367" t="str">
            <v>文科</v>
          </cell>
        </row>
        <row r="368">
          <cell r="A368" t="str">
            <v>513422200205254629</v>
          </cell>
          <cell r="B368">
            <v>1</v>
          </cell>
          <cell r="C368" t="str">
            <v>尔歪莫</v>
          </cell>
          <cell r="D368">
            <v>458</v>
          </cell>
          <cell r="E368">
            <v>91</v>
          </cell>
          <cell r="F368" t="str">
            <v>格绒燚西</v>
          </cell>
          <cell r="G368">
            <v>70</v>
          </cell>
          <cell r="H368" t="str">
            <v>马俊</v>
          </cell>
          <cell r="I368">
            <v>109</v>
          </cell>
          <cell r="J368" t="str">
            <v>拉初</v>
          </cell>
          <cell r="K368">
            <v>75</v>
          </cell>
          <cell r="L368" t="str">
            <v>纪春权</v>
          </cell>
          <cell r="M368">
            <v>63.5</v>
          </cell>
          <cell r="N368" t="str">
            <v>杨琴</v>
          </cell>
          <cell r="O368">
            <v>49</v>
          </cell>
          <cell r="P368" t="str">
            <v>邓倩</v>
          </cell>
          <cell r="Q368" t="str">
            <v>文科</v>
          </cell>
        </row>
        <row r="369">
          <cell r="A369" t="str">
            <v>513422200312260311</v>
          </cell>
          <cell r="B369">
            <v>2</v>
          </cell>
          <cell r="C369" t="str">
            <v>王正才</v>
          </cell>
          <cell r="D369">
            <v>457</v>
          </cell>
          <cell r="E369">
            <v>101</v>
          </cell>
          <cell r="F369" t="str">
            <v>格绒燚西</v>
          </cell>
          <cell r="G369">
            <v>120</v>
          </cell>
          <cell r="H369" t="str">
            <v>潘勇</v>
          </cell>
          <cell r="I369">
            <v>49</v>
          </cell>
          <cell r="J369" t="str">
            <v>汪睿</v>
          </cell>
          <cell r="K369">
            <v>72.5</v>
          </cell>
          <cell r="L369" t="str">
            <v>吴文艺</v>
          </cell>
          <cell r="M369">
            <v>55.5</v>
          </cell>
          <cell r="N369" t="str">
            <v>降初里</v>
          </cell>
          <cell r="O369">
            <v>59</v>
          </cell>
          <cell r="P369" t="str">
            <v>邓倩</v>
          </cell>
          <cell r="Q369" t="str">
            <v>文科</v>
          </cell>
        </row>
        <row r="370">
          <cell r="A370" t="str">
            <v>513422200403061318</v>
          </cell>
          <cell r="B370">
            <v>1</v>
          </cell>
          <cell r="C370" t="str">
            <v>苟顺华</v>
          </cell>
          <cell r="D370">
            <v>456</v>
          </cell>
          <cell r="E370">
            <v>92</v>
          </cell>
          <cell r="F370" t="str">
            <v>格绒燚西</v>
          </cell>
          <cell r="G370">
            <v>100</v>
          </cell>
          <cell r="H370" t="str">
            <v>马俊</v>
          </cell>
          <cell r="I370">
            <v>95</v>
          </cell>
          <cell r="J370" t="str">
            <v>拉初</v>
          </cell>
          <cell r="K370">
            <v>66</v>
          </cell>
          <cell r="L370" t="str">
            <v>纪春权</v>
          </cell>
          <cell r="M370">
            <v>43</v>
          </cell>
          <cell r="N370" t="str">
            <v>杨琴</v>
          </cell>
          <cell r="O370">
            <v>60</v>
          </cell>
          <cell r="P370" t="str">
            <v>邓倩</v>
          </cell>
          <cell r="Q370" t="str">
            <v>文科</v>
          </cell>
        </row>
        <row r="371">
          <cell r="A371" t="str">
            <v>513422200102066828</v>
          </cell>
          <cell r="B371">
            <v>2</v>
          </cell>
          <cell r="C371" t="str">
            <v>韩琴琴</v>
          </cell>
          <cell r="D371">
            <v>456</v>
          </cell>
          <cell r="E371">
            <v>97</v>
          </cell>
          <cell r="F371" t="str">
            <v>格绒燚西</v>
          </cell>
          <cell r="G371">
            <v>80</v>
          </cell>
          <cell r="H371" t="str">
            <v>潘勇</v>
          </cell>
          <cell r="I371">
            <v>86</v>
          </cell>
          <cell r="J371" t="str">
            <v>汪睿</v>
          </cell>
          <cell r="K371">
            <v>71.5</v>
          </cell>
          <cell r="L371" t="str">
            <v>吴文艺</v>
          </cell>
          <cell r="M371">
            <v>63</v>
          </cell>
          <cell r="N371" t="str">
            <v>降初里</v>
          </cell>
          <cell r="O371">
            <v>63</v>
          </cell>
          <cell r="P371" t="str">
            <v>邓倩</v>
          </cell>
          <cell r="Q371" t="str">
            <v>文科</v>
          </cell>
        </row>
        <row r="372">
          <cell r="A372" t="str">
            <v>513422200106082921</v>
          </cell>
          <cell r="B372">
            <v>4</v>
          </cell>
          <cell r="C372" t="str">
            <v>伍小燕</v>
          </cell>
          <cell r="D372">
            <v>454</v>
          </cell>
          <cell r="E372">
            <v>105</v>
          </cell>
          <cell r="F372" t="str">
            <v>周菊明</v>
          </cell>
          <cell r="G372">
            <v>93</v>
          </cell>
          <cell r="H372" t="str">
            <v>潘勇</v>
          </cell>
          <cell r="I372">
            <v>59</v>
          </cell>
          <cell r="J372" t="str">
            <v>张翠莲</v>
          </cell>
          <cell r="K372">
            <v>75.5</v>
          </cell>
          <cell r="L372" t="str">
            <v>马巫各</v>
          </cell>
          <cell r="M372">
            <v>70</v>
          </cell>
          <cell r="N372" t="str">
            <v>杨琴</v>
          </cell>
          <cell r="O372">
            <v>51</v>
          </cell>
          <cell r="P372" t="str">
            <v>胡柔殳</v>
          </cell>
          <cell r="Q372" t="str">
            <v>文科</v>
          </cell>
        </row>
        <row r="373">
          <cell r="A373" t="str">
            <v>513422200504151128</v>
          </cell>
          <cell r="B373">
            <v>3</v>
          </cell>
          <cell r="C373" t="str">
            <v>吕秀花</v>
          </cell>
          <cell r="D373">
            <v>453</v>
          </cell>
          <cell r="E373">
            <v>95</v>
          </cell>
          <cell r="F373" t="str">
            <v>李正琪</v>
          </cell>
          <cell r="G373">
            <v>74</v>
          </cell>
          <cell r="H373" t="str">
            <v>马俊</v>
          </cell>
          <cell r="I373">
            <v>85</v>
          </cell>
          <cell r="J373" t="str">
            <v>汪睿</v>
          </cell>
          <cell r="K373">
            <v>72</v>
          </cell>
          <cell r="L373" t="str">
            <v>吴文艺</v>
          </cell>
          <cell r="M373">
            <v>63.5</v>
          </cell>
          <cell r="N373" t="str">
            <v>降初里</v>
          </cell>
          <cell r="O373">
            <v>63</v>
          </cell>
          <cell r="P373" t="str">
            <v>胡柔殳</v>
          </cell>
          <cell r="Q373" t="str">
            <v>文科</v>
          </cell>
        </row>
        <row r="374">
          <cell r="A374" t="str">
            <v>513422200303094024</v>
          </cell>
          <cell r="B374">
            <v>1</v>
          </cell>
          <cell r="C374" t="str">
            <v>仁青玛</v>
          </cell>
          <cell r="D374">
            <v>451</v>
          </cell>
          <cell r="E374">
            <v>86</v>
          </cell>
          <cell r="F374" t="str">
            <v>格绒燚西</v>
          </cell>
          <cell r="G374">
            <v>87</v>
          </cell>
          <cell r="H374" t="str">
            <v>马俊</v>
          </cell>
          <cell r="I374">
            <v>103</v>
          </cell>
          <cell r="J374" t="str">
            <v>拉初</v>
          </cell>
          <cell r="K374">
            <v>66</v>
          </cell>
          <cell r="L374" t="str">
            <v>纪春权</v>
          </cell>
          <cell r="M374">
            <v>57</v>
          </cell>
          <cell r="N374" t="str">
            <v>杨琴</v>
          </cell>
          <cell r="O374">
            <v>52</v>
          </cell>
          <cell r="P374" t="str">
            <v>邓倩</v>
          </cell>
          <cell r="Q374" t="str">
            <v>文科</v>
          </cell>
        </row>
        <row r="375">
          <cell r="A375" t="str">
            <v>513422200203253622</v>
          </cell>
          <cell r="B375">
            <v>2</v>
          </cell>
          <cell r="C375" t="str">
            <v>郭信萍</v>
          </cell>
          <cell r="D375">
            <v>451</v>
          </cell>
          <cell r="E375">
            <v>108</v>
          </cell>
          <cell r="F375" t="str">
            <v>格绒燚西</v>
          </cell>
          <cell r="G375">
            <v>51</v>
          </cell>
          <cell r="H375" t="str">
            <v>潘勇</v>
          </cell>
          <cell r="I375">
            <v>100</v>
          </cell>
          <cell r="J375" t="str">
            <v>汪睿</v>
          </cell>
          <cell r="K375">
            <v>73</v>
          </cell>
          <cell r="L375" t="str">
            <v>吴文艺</v>
          </cell>
          <cell r="M375">
            <v>63.5</v>
          </cell>
          <cell r="N375" t="str">
            <v>降初里</v>
          </cell>
          <cell r="O375">
            <v>67</v>
          </cell>
          <cell r="P375" t="str">
            <v>邓倩</v>
          </cell>
          <cell r="Q375" t="str">
            <v>文科</v>
          </cell>
        </row>
        <row r="376">
          <cell r="A376" t="str">
            <v>513422200302120921</v>
          </cell>
          <cell r="B376">
            <v>2</v>
          </cell>
          <cell r="C376" t="str">
            <v>里俄拉初</v>
          </cell>
          <cell r="D376">
            <v>451</v>
          </cell>
          <cell r="E376">
            <v>83</v>
          </cell>
          <cell r="F376" t="str">
            <v>格绒燚西</v>
          </cell>
          <cell r="G376">
            <v>101</v>
          </cell>
          <cell r="H376" t="str">
            <v>潘勇</v>
          </cell>
          <cell r="I376">
            <v>86</v>
          </cell>
          <cell r="J376" t="str">
            <v>汪睿</v>
          </cell>
          <cell r="K376">
            <v>72.5</v>
          </cell>
          <cell r="L376" t="str">
            <v>吴文艺</v>
          </cell>
          <cell r="M376">
            <v>62</v>
          </cell>
          <cell r="N376" t="str">
            <v>降初里</v>
          </cell>
          <cell r="O376">
            <v>46</v>
          </cell>
          <cell r="P376" t="str">
            <v>邓倩</v>
          </cell>
          <cell r="Q376" t="str">
            <v>文科</v>
          </cell>
        </row>
        <row r="377">
          <cell r="A377" t="str">
            <v>513422200209082924</v>
          </cell>
          <cell r="B377">
            <v>4</v>
          </cell>
          <cell r="C377" t="str">
            <v>苟燕</v>
          </cell>
          <cell r="D377">
            <v>451</v>
          </cell>
          <cell r="E377">
            <v>91</v>
          </cell>
          <cell r="F377" t="str">
            <v>周菊明</v>
          </cell>
          <cell r="G377">
            <v>88</v>
          </cell>
          <cell r="H377" t="str">
            <v>潘勇</v>
          </cell>
          <cell r="I377">
            <v>89</v>
          </cell>
          <cell r="J377" t="str">
            <v>张翠莲</v>
          </cell>
          <cell r="K377">
            <v>71</v>
          </cell>
          <cell r="L377" t="str">
            <v>马巫各</v>
          </cell>
          <cell r="M377">
            <v>62.5</v>
          </cell>
          <cell r="N377" t="str">
            <v>杨琴</v>
          </cell>
          <cell r="O377">
            <v>49</v>
          </cell>
          <cell r="P377" t="str">
            <v>胡柔殳</v>
          </cell>
          <cell r="Q377" t="str">
            <v>文科</v>
          </cell>
        </row>
        <row r="378">
          <cell r="A378" t="str">
            <v>51342220040413542X</v>
          </cell>
          <cell r="B378">
            <v>2</v>
          </cell>
          <cell r="C378" t="str">
            <v>刘玉珍</v>
          </cell>
          <cell r="D378">
            <v>450</v>
          </cell>
          <cell r="E378">
            <v>91</v>
          </cell>
          <cell r="F378" t="str">
            <v>格绒燚西</v>
          </cell>
          <cell r="G378">
            <v>65</v>
          </cell>
          <cell r="H378" t="str">
            <v>潘勇</v>
          </cell>
          <cell r="I378">
            <v>106</v>
          </cell>
          <cell r="J378" t="str">
            <v>汪睿</v>
          </cell>
          <cell r="K378">
            <v>76</v>
          </cell>
          <cell r="L378" t="str">
            <v>吴文艺</v>
          </cell>
          <cell r="M378">
            <v>51</v>
          </cell>
          <cell r="N378" t="str">
            <v>降初里</v>
          </cell>
          <cell r="O378">
            <v>61</v>
          </cell>
          <cell r="P378" t="str">
            <v>邓倩</v>
          </cell>
          <cell r="Q378" t="str">
            <v>文科</v>
          </cell>
        </row>
        <row r="379">
          <cell r="A379" t="str">
            <v>513422200203154413</v>
          </cell>
          <cell r="B379">
            <v>5</v>
          </cell>
          <cell r="C379" t="str">
            <v>毛小华</v>
          </cell>
          <cell r="D379">
            <v>449</v>
          </cell>
          <cell r="E379">
            <v>89</v>
          </cell>
          <cell r="F379" t="str">
            <v>周菊明</v>
          </cell>
          <cell r="G379">
            <v>82</v>
          </cell>
          <cell r="H379" t="str">
            <v>赵云川</v>
          </cell>
          <cell r="I379">
            <v>80</v>
          </cell>
          <cell r="J379" t="str">
            <v>张翠莲</v>
          </cell>
          <cell r="K379">
            <v>64.5</v>
          </cell>
          <cell r="L379" t="str">
            <v>纪春权</v>
          </cell>
          <cell r="M379">
            <v>74</v>
          </cell>
          <cell r="N379" t="str">
            <v>降初里</v>
          </cell>
          <cell r="O379">
            <v>59</v>
          </cell>
          <cell r="P379" t="str">
            <v>邓倩</v>
          </cell>
          <cell r="Q379" t="str">
            <v>文科</v>
          </cell>
        </row>
        <row r="380">
          <cell r="A380" t="str">
            <v>513422200303103621</v>
          </cell>
          <cell r="B380">
            <v>1</v>
          </cell>
          <cell r="C380" t="str">
            <v>斯打拉初</v>
          </cell>
          <cell r="D380">
            <v>448</v>
          </cell>
          <cell r="E380">
            <v>102</v>
          </cell>
          <cell r="F380" t="str">
            <v>格绒燚西</v>
          </cell>
          <cell r="G380">
            <v>87</v>
          </cell>
          <cell r="H380" t="str">
            <v>马俊</v>
          </cell>
          <cell r="I380">
            <v>119</v>
          </cell>
          <cell r="J380" t="str">
            <v>拉初</v>
          </cell>
          <cell r="K380">
            <v>55.5</v>
          </cell>
          <cell r="L380" t="str">
            <v>纪春权</v>
          </cell>
          <cell r="M380">
            <v>34.5</v>
          </cell>
          <cell r="N380" t="str">
            <v>杨琴</v>
          </cell>
          <cell r="O380">
            <v>50</v>
          </cell>
          <cell r="P380" t="str">
            <v>邓倩</v>
          </cell>
          <cell r="Q380" t="str">
            <v>文科</v>
          </cell>
        </row>
        <row r="381">
          <cell r="A381" t="str">
            <v>513422200204253624</v>
          </cell>
          <cell r="B381">
            <v>1</v>
          </cell>
          <cell r="C381" t="str">
            <v>王兴萍</v>
          </cell>
          <cell r="D381">
            <v>448</v>
          </cell>
          <cell r="E381">
            <v>88</v>
          </cell>
          <cell r="F381" t="str">
            <v>格绒燚西</v>
          </cell>
          <cell r="G381">
            <v>88</v>
          </cell>
          <cell r="H381" t="str">
            <v>马俊</v>
          </cell>
          <cell r="I381">
            <v>98</v>
          </cell>
          <cell r="J381" t="str">
            <v>拉初</v>
          </cell>
          <cell r="K381">
            <v>72.5</v>
          </cell>
          <cell r="L381" t="str">
            <v>纪春权</v>
          </cell>
          <cell r="M381">
            <v>52</v>
          </cell>
          <cell r="N381" t="str">
            <v>杨琴</v>
          </cell>
          <cell r="O381">
            <v>49</v>
          </cell>
          <cell r="P381" t="str">
            <v>邓倩</v>
          </cell>
          <cell r="Q381" t="str">
            <v>文科</v>
          </cell>
        </row>
        <row r="382">
          <cell r="A382" t="str">
            <v>51342220030703212X</v>
          </cell>
          <cell r="B382">
            <v>2</v>
          </cell>
          <cell r="C382" t="str">
            <v>次里祝玛</v>
          </cell>
          <cell r="D382">
            <v>448</v>
          </cell>
          <cell r="E382">
            <v>106</v>
          </cell>
          <cell r="F382" t="str">
            <v>格绒燚西</v>
          </cell>
          <cell r="G382">
            <v>75</v>
          </cell>
          <cell r="H382" t="str">
            <v>潘勇</v>
          </cell>
          <cell r="I382">
            <v>82</v>
          </cell>
          <cell r="J382" t="str">
            <v>汪睿</v>
          </cell>
          <cell r="K382">
            <v>7405</v>
          </cell>
          <cell r="L382" t="str">
            <v>吴文艺</v>
          </cell>
          <cell r="M382">
            <v>63.5</v>
          </cell>
          <cell r="N382" t="str">
            <v>降初里</v>
          </cell>
          <cell r="O382">
            <v>47</v>
          </cell>
          <cell r="P382" t="str">
            <v>邓倩</v>
          </cell>
          <cell r="Q382" t="str">
            <v>文科</v>
          </cell>
        </row>
        <row r="383">
          <cell r="A383" t="str">
            <v>513422200405071712</v>
          </cell>
          <cell r="B383">
            <v>3</v>
          </cell>
          <cell r="C383" t="str">
            <v>何林</v>
          </cell>
          <cell r="D383">
            <v>447</v>
          </cell>
          <cell r="E383">
            <v>96</v>
          </cell>
          <cell r="F383" t="str">
            <v>李正琪</v>
          </cell>
          <cell r="G383">
            <v>103</v>
          </cell>
          <cell r="H383" t="str">
            <v>马俊</v>
          </cell>
          <cell r="I383">
            <v>33</v>
          </cell>
          <cell r="J383" t="str">
            <v>汪睿</v>
          </cell>
          <cell r="K383">
            <v>76</v>
          </cell>
          <cell r="L383" t="str">
            <v>吴文艺</v>
          </cell>
          <cell r="M383">
            <v>71.5</v>
          </cell>
          <cell r="N383" t="str">
            <v>降初里</v>
          </cell>
          <cell r="O383">
            <v>67</v>
          </cell>
          <cell r="P383" t="str">
            <v>胡柔殳</v>
          </cell>
          <cell r="Q383" t="str">
            <v>文科</v>
          </cell>
        </row>
        <row r="384">
          <cell r="A384" t="str">
            <v>513422200103152314</v>
          </cell>
          <cell r="B384">
            <v>3</v>
          </cell>
          <cell r="C384" t="str">
            <v>马小强</v>
          </cell>
          <cell r="D384">
            <v>447</v>
          </cell>
          <cell r="E384">
            <v>101</v>
          </cell>
          <cell r="F384" t="str">
            <v>李正琪</v>
          </cell>
          <cell r="G384">
            <v>58</v>
          </cell>
          <cell r="H384" t="str">
            <v>马俊</v>
          </cell>
          <cell r="I384">
            <v>74</v>
          </cell>
          <cell r="J384" t="str">
            <v>汪睿</v>
          </cell>
          <cell r="K384">
            <v>72.5</v>
          </cell>
          <cell r="L384" t="str">
            <v>吴文艺</v>
          </cell>
          <cell r="M384">
            <v>69.5</v>
          </cell>
          <cell r="N384" t="str">
            <v>降初里</v>
          </cell>
          <cell r="O384">
            <v>72</v>
          </cell>
          <cell r="P384" t="str">
            <v>胡柔殳</v>
          </cell>
          <cell r="Q384" t="str">
            <v>文科</v>
          </cell>
        </row>
        <row r="385">
          <cell r="A385" t="str">
            <v>513422200108085827</v>
          </cell>
          <cell r="B385">
            <v>5</v>
          </cell>
          <cell r="C385" t="str">
            <v>次尔拉姆</v>
          </cell>
          <cell r="D385">
            <v>447</v>
          </cell>
          <cell r="E385">
            <v>96</v>
          </cell>
          <cell r="F385" t="str">
            <v>周菊明</v>
          </cell>
          <cell r="G385">
            <v>88</v>
          </cell>
          <cell r="H385" t="str">
            <v>赵云川</v>
          </cell>
          <cell r="I385">
            <v>95</v>
          </cell>
          <cell r="J385" t="str">
            <v>张翠莲</v>
          </cell>
          <cell r="K385">
            <v>57</v>
          </cell>
          <cell r="L385" t="str">
            <v>纪春权</v>
          </cell>
          <cell r="M385">
            <v>52.5</v>
          </cell>
          <cell r="N385" t="str">
            <v>降初里</v>
          </cell>
          <cell r="O385">
            <v>58</v>
          </cell>
          <cell r="P385" t="str">
            <v>邓倩</v>
          </cell>
          <cell r="Q385" t="str">
            <v>文科</v>
          </cell>
        </row>
        <row r="386">
          <cell r="A386" t="str">
            <v>513422200404080916</v>
          </cell>
          <cell r="B386">
            <v>2</v>
          </cell>
          <cell r="C386" t="str">
            <v>苏拉体</v>
          </cell>
          <cell r="D386">
            <v>445</v>
          </cell>
          <cell r="E386">
            <v>93</v>
          </cell>
          <cell r="F386" t="str">
            <v>格绒燚西</v>
          </cell>
          <cell r="G386">
            <v>109</v>
          </cell>
          <cell r="H386" t="str">
            <v>潘勇</v>
          </cell>
          <cell r="I386">
            <v>51</v>
          </cell>
          <cell r="J386" t="str">
            <v>汪睿</v>
          </cell>
          <cell r="K386">
            <v>77</v>
          </cell>
          <cell r="L386" t="str">
            <v>吴文艺</v>
          </cell>
          <cell r="M386">
            <v>61</v>
          </cell>
          <cell r="N386" t="str">
            <v>降初里</v>
          </cell>
          <cell r="O386">
            <v>54</v>
          </cell>
          <cell r="P386" t="str">
            <v>邓倩</v>
          </cell>
          <cell r="Q386" t="str">
            <v>文科</v>
          </cell>
        </row>
        <row r="387">
          <cell r="A387" t="str">
            <v>513422200302146822</v>
          </cell>
          <cell r="B387">
            <v>1</v>
          </cell>
          <cell r="C387" t="str">
            <v>邱小莉</v>
          </cell>
          <cell r="D387">
            <v>444</v>
          </cell>
          <cell r="E387">
            <v>109</v>
          </cell>
          <cell r="F387" t="str">
            <v>格绒燚西</v>
          </cell>
          <cell r="G387">
            <v>70</v>
          </cell>
          <cell r="H387" t="str">
            <v>马俊</v>
          </cell>
          <cell r="I387">
            <v>77</v>
          </cell>
          <cell r="J387" t="str">
            <v>拉初</v>
          </cell>
          <cell r="K387">
            <v>68.5</v>
          </cell>
          <cell r="L387" t="str">
            <v>纪春权</v>
          </cell>
          <cell r="M387">
            <v>67.5</v>
          </cell>
          <cell r="N387" t="str">
            <v>杨琴</v>
          </cell>
          <cell r="O387">
            <v>52</v>
          </cell>
          <cell r="P387" t="str">
            <v>邓倩</v>
          </cell>
          <cell r="Q387" t="str">
            <v>文科</v>
          </cell>
        </row>
        <row r="388">
          <cell r="A388" t="str">
            <v>513422200303051921</v>
          </cell>
          <cell r="B388">
            <v>4</v>
          </cell>
          <cell r="C388" t="str">
            <v>伍小梅</v>
          </cell>
          <cell r="D388">
            <v>443</v>
          </cell>
          <cell r="E388">
            <v>94</v>
          </cell>
          <cell r="F388" t="str">
            <v>周菊明</v>
          </cell>
          <cell r="G388">
            <v>75</v>
          </cell>
          <cell r="H388" t="str">
            <v>潘勇</v>
          </cell>
          <cell r="I388">
            <v>105</v>
          </cell>
          <cell r="J388" t="str">
            <v>张翠莲</v>
          </cell>
          <cell r="K388">
            <v>71.5</v>
          </cell>
          <cell r="L388" t="str">
            <v>马巫各</v>
          </cell>
          <cell r="M388">
            <v>55.5</v>
          </cell>
          <cell r="N388" t="str">
            <v>杨琴</v>
          </cell>
          <cell r="O388">
            <v>42</v>
          </cell>
          <cell r="P388" t="str">
            <v>胡柔殳</v>
          </cell>
          <cell r="Q388" t="str">
            <v>文科</v>
          </cell>
        </row>
        <row r="389">
          <cell r="A389" t="str">
            <v>513422200408160016</v>
          </cell>
          <cell r="B389">
            <v>4</v>
          </cell>
          <cell r="C389" t="str">
            <v>次仁杜基</v>
          </cell>
          <cell r="D389">
            <v>442</v>
          </cell>
          <cell r="E389">
            <v>99</v>
          </cell>
          <cell r="F389" t="str">
            <v>周菊明</v>
          </cell>
          <cell r="G389">
            <v>109</v>
          </cell>
          <cell r="H389" t="str">
            <v>潘勇</v>
          </cell>
          <cell r="I389">
            <v>56</v>
          </cell>
          <cell r="J389" t="str">
            <v>张翠莲</v>
          </cell>
          <cell r="K389">
            <v>69</v>
          </cell>
          <cell r="L389" t="str">
            <v>马巫各</v>
          </cell>
          <cell r="M389">
            <v>57.5</v>
          </cell>
          <cell r="N389" t="str">
            <v>杨琴</v>
          </cell>
          <cell r="O389">
            <v>51</v>
          </cell>
          <cell r="P389" t="str">
            <v>胡柔殳</v>
          </cell>
          <cell r="Q389" t="str">
            <v>文科</v>
          </cell>
        </row>
        <row r="390">
          <cell r="A390" t="str">
            <v>513422200308122119</v>
          </cell>
          <cell r="B390">
            <v>4</v>
          </cell>
          <cell r="C390" t="str">
            <v>叶才岗</v>
          </cell>
          <cell r="D390">
            <v>442</v>
          </cell>
          <cell r="E390">
            <v>101</v>
          </cell>
          <cell r="F390" t="str">
            <v>周菊明</v>
          </cell>
          <cell r="G390">
            <v>92</v>
          </cell>
          <cell r="H390" t="str">
            <v>潘勇</v>
          </cell>
          <cell r="I390">
            <v>42</v>
          </cell>
          <cell r="J390" t="str">
            <v>张翠莲</v>
          </cell>
          <cell r="K390">
            <v>78</v>
          </cell>
          <cell r="L390" t="str">
            <v>马巫各</v>
          </cell>
          <cell r="M390">
            <v>60</v>
          </cell>
          <cell r="N390" t="str">
            <v>杨琴</v>
          </cell>
          <cell r="O390">
            <v>69</v>
          </cell>
          <cell r="P390" t="str">
            <v>胡柔殳</v>
          </cell>
          <cell r="Q390" t="str">
            <v>文科</v>
          </cell>
        </row>
        <row r="391">
          <cell r="A391" t="str">
            <v>513422200403156624</v>
          </cell>
          <cell r="B391">
            <v>4</v>
          </cell>
          <cell r="C391" t="str">
            <v>马子落</v>
          </cell>
          <cell r="D391">
            <v>442</v>
          </cell>
          <cell r="E391">
            <v>89</v>
          </cell>
          <cell r="F391" t="str">
            <v>周菊明</v>
          </cell>
          <cell r="G391">
            <v>76</v>
          </cell>
          <cell r="H391" t="str">
            <v>潘勇</v>
          </cell>
          <cell r="I391">
            <v>93</v>
          </cell>
          <cell r="J391" t="str">
            <v>张翠莲</v>
          </cell>
          <cell r="K391">
            <v>63.5</v>
          </cell>
          <cell r="L391" t="str">
            <v>马巫各</v>
          </cell>
          <cell r="M391">
            <v>63.5</v>
          </cell>
          <cell r="N391" t="str">
            <v>杨琴</v>
          </cell>
          <cell r="O391">
            <v>57</v>
          </cell>
          <cell r="P391" t="str">
            <v>胡柔殳</v>
          </cell>
          <cell r="Q391" t="str">
            <v>文科</v>
          </cell>
        </row>
        <row r="392">
          <cell r="A392" t="str">
            <v>513422200108011334</v>
          </cell>
          <cell r="B392">
            <v>5</v>
          </cell>
          <cell r="C392" t="str">
            <v>马建峰</v>
          </cell>
          <cell r="D392">
            <v>441</v>
          </cell>
          <cell r="E392">
            <v>99</v>
          </cell>
          <cell r="F392" t="str">
            <v>周菊明</v>
          </cell>
          <cell r="G392">
            <v>75</v>
          </cell>
          <cell r="H392" t="str">
            <v>赵云川</v>
          </cell>
          <cell r="I392">
            <v>68</v>
          </cell>
          <cell r="J392" t="str">
            <v>张翠莲</v>
          </cell>
          <cell r="K392">
            <v>73</v>
          </cell>
          <cell r="L392" t="str">
            <v>纪春权</v>
          </cell>
          <cell r="M392">
            <v>61.5</v>
          </cell>
          <cell r="N392" t="str">
            <v>降初里</v>
          </cell>
          <cell r="O392">
            <v>64</v>
          </cell>
          <cell r="P392" t="str">
            <v>邓倩</v>
          </cell>
          <cell r="Q392" t="str">
            <v>文科</v>
          </cell>
        </row>
        <row r="393">
          <cell r="A393" t="str">
            <v>513422200307132323</v>
          </cell>
          <cell r="B393">
            <v>3</v>
          </cell>
          <cell r="C393" t="str">
            <v>张丽</v>
          </cell>
          <cell r="D393">
            <v>440</v>
          </cell>
          <cell r="E393">
            <v>99</v>
          </cell>
          <cell r="F393" t="str">
            <v>李正琪</v>
          </cell>
          <cell r="G393">
            <v>70</v>
          </cell>
          <cell r="H393" t="str">
            <v>马俊</v>
          </cell>
          <cell r="I393">
            <v>88</v>
          </cell>
          <cell r="J393" t="str">
            <v>汪睿</v>
          </cell>
          <cell r="K393">
            <v>74</v>
          </cell>
          <cell r="L393" t="str">
            <v>吴文艺</v>
          </cell>
          <cell r="M393">
            <v>70</v>
          </cell>
          <cell r="N393" t="str">
            <v>降初里</v>
          </cell>
          <cell r="O393">
            <v>39</v>
          </cell>
          <cell r="P393" t="str">
            <v>胡柔殳</v>
          </cell>
          <cell r="Q393" t="str">
            <v>文科</v>
          </cell>
        </row>
        <row r="394">
          <cell r="A394" t="str">
            <v>51342220000921382X</v>
          </cell>
          <cell r="B394">
            <v>1</v>
          </cell>
          <cell r="C394" t="str">
            <v>降初拉姆</v>
          </cell>
          <cell r="D394">
            <v>439</v>
          </cell>
          <cell r="E394">
            <v>93</v>
          </cell>
          <cell r="F394" t="str">
            <v>格绒燚西</v>
          </cell>
          <cell r="G394">
            <v>87</v>
          </cell>
          <cell r="H394" t="str">
            <v>马俊</v>
          </cell>
          <cell r="I394">
            <v>97</v>
          </cell>
          <cell r="J394" t="str">
            <v>拉初</v>
          </cell>
          <cell r="K394">
            <v>68</v>
          </cell>
          <cell r="L394" t="str">
            <v>纪春权</v>
          </cell>
          <cell r="M394">
            <v>43</v>
          </cell>
          <cell r="N394" t="str">
            <v>杨琴</v>
          </cell>
          <cell r="O394">
            <v>51</v>
          </cell>
          <cell r="P394" t="str">
            <v>邓倩</v>
          </cell>
          <cell r="Q394" t="str">
            <v>文科</v>
          </cell>
        </row>
        <row r="395">
          <cell r="A395" t="str">
            <v>513422200502081322</v>
          </cell>
          <cell r="B395">
            <v>1</v>
          </cell>
          <cell r="C395" t="str">
            <v>沈子呷</v>
          </cell>
          <cell r="D395">
            <v>438</v>
          </cell>
          <cell r="E395">
            <v>72</v>
          </cell>
          <cell r="F395" t="str">
            <v>格绒燚西</v>
          </cell>
          <cell r="G395">
            <v>67</v>
          </cell>
          <cell r="H395" t="str">
            <v>马俊</v>
          </cell>
          <cell r="I395">
            <v>126</v>
          </cell>
          <cell r="J395" t="str">
            <v>拉初</v>
          </cell>
          <cell r="K395">
            <v>59</v>
          </cell>
          <cell r="L395" t="str">
            <v>纪春权</v>
          </cell>
          <cell r="M395">
            <v>56.5</v>
          </cell>
          <cell r="N395" t="str">
            <v>杨琴</v>
          </cell>
          <cell r="O395">
            <v>57</v>
          </cell>
          <cell r="P395" t="str">
            <v>邓倩</v>
          </cell>
          <cell r="Q395" t="str">
            <v>文科</v>
          </cell>
        </row>
        <row r="396">
          <cell r="A396" t="str">
            <v>513422200302122126</v>
          </cell>
          <cell r="B396">
            <v>1</v>
          </cell>
          <cell r="C396" t="str">
            <v>吕林明</v>
          </cell>
          <cell r="D396">
            <v>437</v>
          </cell>
          <cell r="E396">
            <v>101</v>
          </cell>
          <cell r="F396" t="str">
            <v>格绒燚西</v>
          </cell>
          <cell r="G396">
            <v>55</v>
          </cell>
          <cell r="H396" t="str">
            <v>马俊</v>
          </cell>
          <cell r="I396">
            <v>105</v>
          </cell>
          <cell r="J396" t="str">
            <v>拉初</v>
          </cell>
          <cell r="K396">
            <v>68.5</v>
          </cell>
          <cell r="L396" t="str">
            <v>纪春权</v>
          </cell>
          <cell r="M396">
            <v>57.5</v>
          </cell>
          <cell r="N396" t="str">
            <v>杨琴</v>
          </cell>
          <cell r="O396">
            <v>50</v>
          </cell>
          <cell r="P396" t="str">
            <v>邓倩</v>
          </cell>
          <cell r="Q396" t="str">
            <v>文科</v>
          </cell>
        </row>
        <row r="397">
          <cell r="A397" t="str">
            <v>513422199905305428</v>
          </cell>
          <cell r="B397">
            <v>3</v>
          </cell>
          <cell r="C397" t="str">
            <v>祝玛泽仁</v>
          </cell>
          <cell r="D397">
            <v>437</v>
          </cell>
          <cell r="E397">
            <v>77</v>
          </cell>
          <cell r="F397" t="str">
            <v>李正琪</v>
          </cell>
          <cell r="G397">
            <v>72</v>
          </cell>
          <cell r="H397" t="str">
            <v>马俊</v>
          </cell>
          <cell r="I397">
            <v>95</v>
          </cell>
          <cell r="J397" t="str">
            <v>汪睿</v>
          </cell>
          <cell r="K397">
            <v>64.5</v>
          </cell>
          <cell r="L397" t="str">
            <v>吴文艺</v>
          </cell>
          <cell r="M397">
            <v>59</v>
          </cell>
          <cell r="N397" t="str">
            <v>降初里</v>
          </cell>
          <cell r="O397">
            <v>25</v>
          </cell>
          <cell r="P397" t="str">
            <v>胡柔殳</v>
          </cell>
          <cell r="Q397" t="str">
            <v>文科</v>
          </cell>
        </row>
        <row r="398">
          <cell r="A398" t="str">
            <v>513422200105076810</v>
          </cell>
          <cell r="B398">
            <v>3</v>
          </cell>
          <cell r="C398" t="str">
            <v>董小青</v>
          </cell>
          <cell r="D398">
            <v>437</v>
          </cell>
          <cell r="E398">
            <v>96</v>
          </cell>
          <cell r="F398" t="str">
            <v>李正琪</v>
          </cell>
          <cell r="G398">
            <v>84</v>
          </cell>
          <cell r="H398" t="str">
            <v>马俊</v>
          </cell>
          <cell r="I398">
            <v>74</v>
          </cell>
          <cell r="J398" t="str">
            <v>汪睿</v>
          </cell>
          <cell r="K398">
            <v>65</v>
          </cell>
          <cell r="L398" t="str">
            <v>吴文艺</v>
          </cell>
          <cell r="M398">
            <v>59.5</v>
          </cell>
          <cell r="N398" t="str">
            <v>降初里</v>
          </cell>
          <cell r="O398">
            <v>58</v>
          </cell>
          <cell r="P398" t="str">
            <v>胡柔殳</v>
          </cell>
          <cell r="Q398" t="str">
            <v>文科</v>
          </cell>
        </row>
        <row r="399">
          <cell r="A399" t="str">
            <v>513422200107021928</v>
          </cell>
          <cell r="B399">
            <v>2</v>
          </cell>
          <cell r="C399" t="str">
            <v>王英</v>
          </cell>
          <cell r="D399">
            <v>436</v>
          </cell>
          <cell r="E399">
            <v>93</v>
          </cell>
          <cell r="F399" t="str">
            <v>格绒燚西</v>
          </cell>
          <cell r="G399">
            <v>75</v>
          </cell>
          <cell r="H399" t="str">
            <v>潘勇</v>
          </cell>
          <cell r="I399">
            <v>108</v>
          </cell>
          <cell r="J399" t="str">
            <v>汪睿</v>
          </cell>
          <cell r="K399">
            <v>62.5</v>
          </cell>
          <cell r="L399" t="str">
            <v>吴文艺</v>
          </cell>
          <cell r="M399">
            <v>52.5</v>
          </cell>
          <cell r="N399" t="str">
            <v>降初里</v>
          </cell>
          <cell r="O399">
            <v>45</v>
          </cell>
          <cell r="P399" t="str">
            <v>邓倩</v>
          </cell>
          <cell r="Q399" t="str">
            <v>文科</v>
          </cell>
        </row>
        <row r="400">
          <cell r="A400" t="str">
            <v>513423200501083111</v>
          </cell>
          <cell r="B400">
            <v>4</v>
          </cell>
          <cell r="C400" t="str">
            <v>杨小勇</v>
          </cell>
          <cell r="D400">
            <v>435</v>
          </cell>
          <cell r="E400">
            <v>96</v>
          </cell>
          <cell r="F400" t="str">
            <v>周菊明</v>
          </cell>
          <cell r="G400">
            <v>66</v>
          </cell>
          <cell r="H400" t="str">
            <v>潘勇</v>
          </cell>
          <cell r="I400">
            <v>89</v>
          </cell>
          <cell r="J400" t="str">
            <v>张翠莲</v>
          </cell>
          <cell r="K400">
            <v>69</v>
          </cell>
          <cell r="L400" t="str">
            <v>马巫各</v>
          </cell>
          <cell r="M400">
            <v>63</v>
          </cell>
          <cell r="N400" t="str">
            <v>杨琴</v>
          </cell>
          <cell r="O400">
            <v>52</v>
          </cell>
          <cell r="P400" t="str">
            <v>胡柔殳</v>
          </cell>
          <cell r="Q400" t="str">
            <v>文科</v>
          </cell>
        </row>
        <row r="401">
          <cell r="A401" t="str">
            <v>513422200402215020</v>
          </cell>
          <cell r="B401">
            <v>4</v>
          </cell>
          <cell r="C401" t="str">
            <v>次尔拉初</v>
          </cell>
          <cell r="D401">
            <v>435</v>
          </cell>
          <cell r="E401">
            <v>77</v>
          </cell>
          <cell r="F401" t="str">
            <v>周菊明</v>
          </cell>
          <cell r="G401">
            <v>96</v>
          </cell>
          <cell r="H401" t="str">
            <v>潘勇</v>
          </cell>
          <cell r="I401">
            <v>102</v>
          </cell>
          <cell r="J401" t="str">
            <v>张翠莲</v>
          </cell>
          <cell r="K401">
            <v>65</v>
          </cell>
          <cell r="L401" t="str">
            <v>马巫各</v>
          </cell>
          <cell r="M401">
            <v>47</v>
          </cell>
          <cell r="N401" t="str">
            <v>杨琴</v>
          </cell>
          <cell r="O401">
            <v>48</v>
          </cell>
          <cell r="P401" t="str">
            <v>胡柔殳</v>
          </cell>
          <cell r="Q401" t="str">
            <v>文科</v>
          </cell>
        </row>
        <row r="402">
          <cell r="A402" t="str">
            <v>513422200403206628</v>
          </cell>
          <cell r="B402">
            <v>4</v>
          </cell>
          <cell r="C402" t="str">
            <v>次尔祝玛</v>
          </cell>
          <cell r="D402">
            <v>434</v>
          </cell>
          <cell r="E402">
            <v>86</v>
          </cell>
          <cell r="F402" t="str">
            <v>周菊明</v>
          </cell>
          <cell r="G402">
            <v>67</v>
          </cell>
          <cell r="H402" t="str">
            <v>潘勇</v>
          </cell>
          <cell r="I402">
            <v>95</v>
          </cell>
          <cell r="J402" t="str">
            <v>张翠莲</v>
          </cell>
          <cell r="K402">
            <v>77</v>
          </cell>
          <cell r="L402" t="str">
            <v>马巫各</v>
          </cell>
          <cell r="M402">
            <v>62.5</v>
          </cell>
          <cell r="N402" t="str">
            <v>杨琴</v>
          </cell>
          <cell r="O402">
            <v>46</v>
          </cell>
          <cell r="P402" t="str">
            <v>胡柔殳</v>
          </cell>
          <cell r="Q402" t="str">
            <v>文科</v>
          </cell>
        </row>
        <row r="403">
          <cell r="A403" t="str">
            <v>513422200301013622</v>
          </cell>
          <cell r="B403">
            <v>1</v>
          </cell>
          <cell r="C403" t="str">
            <v>祝玛央宗</v>
          </cell>
          <cell r="D403">
            <v>433</v>
          </cell>
          <cell r="E403">
            <v>97</v>
          </cell>
          <cell r="F403" t="str">
            <v>格绒燚西</v>
          </cell>
          <cell r="G403">
            <v>48</v>
          </cell>
          <cell r="H403" t="str">
            <v>马俊</v>
          </cell>
          <cell r="I403">
            <v>113</v>
          </cell>
          <cell r="J403" t="str">
            <v>拉初</v>
          </cell>
          <cell r="K403">
            <v>66</v>
          </cell>
          <cell r="L403" t="str">
            <v>纪春权</v>
          </cell>
          <cell r="M403">
            <v>57</v>
          </cell>
          <cell r="N403" t="str">
            <v>杨琴</v>
          </cell>
          <cell r="O403">
            <v>52</v>
          </cell>
          <cell r="P403" t="str">
            <v>邓倩</v>
          </cell>
          <cell r="Q403" t="str">
            <v>文科</v>
          </cell>
        </row>
        <row r="404">
          <cell r="A404" t="str">
            <v>513422200309191124</v>
          </cell>
          <cell r="B404">
            <v>1</v>
          </cell>
          <cell r="C404" t="str">
            <v>安秀美</v>
          </cell>
          <cell r="D404">
            <v>432</v>
          </cell>
          <cell r="E404">
            <v>90</v>
          </cell>
          <cell r="F404" t="str">
            <v>格绒燚西</v>
          </cell>
          <cell r="G404">
            <v>57</v>
          </cell>
          <cell r="H404" t="str">
            <v>马俊</v>
          </cell>
          <cell r="I404">
            <v>107</v>
          </cell>
          <cell r="J404" t="str">
            <v>拉初</v>
          </cell>
          <cell r="K404">
            <v>64</v>
          </cell>
          <cell r="L404" t="str">
            <v>纪春权</v>
          </cell>
          <cell r="M404">
            <v>56.5</v>
          </cell>
          <cell r="N404" t="str">
            <v>杨琴</v>
          </cell>
          <cell r="O404">
            <v>57</v>
          </cell>
          <cell r="P404" t="str">
            <v>邓倩</v>
          </cell>
          <cell r="Q404" t="str">
            <v>文科</v>
          </cell>
        </row>
        <row r="405">
          <cell r="A405" t="str">
            <v>513422200111060022</v>
          </cell>
          <cell r="B405">
            <v>5</v>
          </cell>
          <cell r="C405" t="str">
            <v>罗伍呷</v>
          </cell>
          <cell r="D405">
            <v>432</v>
          </cell>
          <cell r="E405">
            <v>104</v>
          </cell>
          <cell r="F405" t="str">
            <v>周菊明</v>
          </cell>
          <cell r="G405">
            <v>64</v>
          </cell>
          <cell r="H405" t="str">
            <v>赵云川</v>
          </cell>
          <cell r="I405">
            <v>71</v>
          </cell>
          <cell r="J405" t="str">
            <v>张翠莲</v>
          </cell>
          <cell r="K405">
            <v>73</v>
          </cell>
          <cell r="L405" t="str">
            <v>纪春权</v>
          </cell>
          <cell r="M405">
            <v>53</v>
          </cell>
          <cell r="N405" t="str">
            <v>降初里</v>
          </cell>
          <cell r="O405">
            <v>67</v>
          </cell>
          <cell r="P405" t="str">
            <v>邓倩</v>
          </cell>
          <cell r="Q405" t="str">
            <v>文科</v>
          </cell>
        </row>
        <row r="406">
          <cell r="A406" t="str">
            <v>513422200110043829</v>
          </cell>
          <cell r="B406">
            <v>1</v>
          </cell>
          <cell r="C406" t="str">
            <v>宋明芳</v>
          </cell>
          <cell r="D406">
            <v>431</v>
          </cell>
          <cell r="E406">
            <v>83</v>
          </cell>
          <cell r="F406" t="str">
            <v>格绒燚西</v>
          </cell>
          <cell r="G406">
            <v>74</v>
          </cell>
          <cell r="H406" t="str">
            <v>马俊</v>
          </cell>
          <cell r="I406">
            <v>103</v>
          </cell>
          <cell r="J406" t="str">
            <v>拉初</v>
          </cell>
          <cell r="K406">
            <v>61.5</v>
          </cell>
          <cell r="L406" t="str">
            <v>纪春权</v>
          </cell>
          <cell r="M406">
            <v>65</v>
          </cell>
          <cell r="N406" t="str">
            <v>杨琴</v>
          </cell>
          <cell r="O406">
            <v>44</v>
          </cell>
          <cell r="P406" t="str">
            <v>邓倩</v>
          </cell>
          <cell r="Q406" t="str">
            <v>文科</v>
          </cell>
        </row>
        <row r="407">
          <cell r="A407" t="str">
            <v>513423199707214740</v>
          </cell>
          <cell r="B407">
            <v>4</v>
          </cell>
          <cell r="C407" t="str">
            <v>马丽英</v>
          </cell>
          <cell r="D407">
            <v>431</v>
          </cell>
          <cell r="E407">
            <v>80</v>
          </cell>
          <cell r="F407" t="str">
            <v>周菊明</v>
          </cell>
          <cell r="G407">
            <v>97</v>
          </cell>
          <cell r="H407" t="str">
            <v>潘勇</v>
          </cell>
          <cell r="I407">
            <v>85</v>
          </cell>
          <cell r="J407" t="str">
            <v>张翠莲</v>
          </cell>
          <cell r="K407">
            <v>57</v>
          </cell>
          <cell r="L407" t="str">
            <v>马巫各</v>
          </cell>
          <cell r="M407">
            <v>74</v>
          </cell>
          <cell r="N407" t="str">
            <v>杨琴</v>
          </cell>
          <cell r="O407">
            <v>38</v>
          </cell>
          <cell r="P407" t="str">
            <v>胡柔殳</v>
          </cell>
          <cell r="Q407" t="str">
            <v>文科</v>
          </cell>
        </row>
        <row r="408">
          <cell r="A408" t="str">
            <v>513422200405295425</v>
          </cell>
          <cell r="B408">
            <v>3</v>
          </cell>
          <cell r="C408" t="str">
            <v>尼玛拉姆</v>
          </cell>
          <cell r="D408">
            <v>429</v>
          </cell>
          <cell r="E408">
            <v>92</v>
          </cell>
          <cell r="F408" t="str">
            <v>李正琪</v>
          </cell>
          <cell r="G408">
            <v>80</v>
          </cell>
          <cell r="H408" t="str">
            <v>马俊</v>
          </cell>
          <cell r="I408">
            <v>102</v>
          </cell>
          <cell r="J408" t="str">
            <v>汪睿</v>
          </cell>
          <cell r="K408">
            <v>63</v>
          </cell>
          <cell r="L408" t="str">
            <v>吴文艺</v>
          </cell>
          <cell r="M408">
            <v>52</v>
          </cell>
          <cell r="N408" t="str">
            <v>降初里</v>
          </cell>
          <cell r="O408">
            <v>40</v>
          </cell>
          <cell r="P408" t="str">
            <v>胡柔殳</v>
          </cell>
          <cell r="Q408" t="str">
            <v>文科</v>
          </cell>
        </row>
        <row r="409">
          <cell r="A409" t="str">
            <v>513422200408105412</v>
          </cell>
          <cell r="B409">
            <v>4</v>
          </cell>
          <cell r="C409" t="str">
            <v>扎西偏初</v>
          </cell>
          <cell r="D409">
            <v>429</v>
          </cell>
          <cell r="E409">
            <v>110</v>
          </cell>
          <cell r="F409" t="str">
            <v>周菊明</v>
          </cell>
          <cell r="G409">
            <v>93</v>
          </cell>
          <cell r="H409" t="str">
            <v>潘勇</v>
          </cell>
          <cell r="I409">
            <v>60</v>
          </cell>
          <cell r="J409" t="str">
            <v>张翠莲</v>
          </cell>
          <cell r="K409">
            <v>67.5</v>
          </cell>
          <cell r="L409" t="str">
            <v>马巫各</v>
          </cell>
          <cell r="M409">
            <v>43</v>
          </cell>
          <cell r="N409" t="str">
            <v>杨琴</v>
          </cell>
          <cell r="O409">
            <v>55</v>
          </cell>
          <cell r="P409" t="str">
            <v>胡柔殳</v>
          </cell>
          <cell r="Q409" t="str">
            <v>文科</v>
          </cell>
        </row>
        <row r="410">
          <cell r="A410" t="str">
            <v>513422200410063821</v>
          </cell>
          <cell r="B410">
            <v>4</v>
          </cell>
          <cell r="C410" t="str">
            <v>廖棋燕</v>
          </cell>
          <cell r="D410">
            <v>427</v>
          </cell>
          <cell r="E410">
            <v>98</v>
          </cell>
          <cell r="F410" t="str">
            <v>周菊明</v>
          </cell>
          <cell r="G410">
            <v>72</v>
          </cell>
          <cell r="H410" t="str">
            <v>潘勇</v>
          </cell>
          <cell r="I410">
            <v>69</v>
          </cell>
          <cell r="J410" t="str">
            <v>张翠莲</v>
          </cell>
          <cell r="K410">
            <v>69.5</v>
          </cell>
          <cell r="L410" t="str">
            <v>马巫各</v>
          </cell>
          <cell r="M410">
            <v>57</v>
          </cell>
          <cell r="N410" t="str">
            <v>杨琴</v>
          </cell>
          <cell r="O410">
            <v>61</v>
          </cell>
          <cell r="P410" t="str">
            <v>胡柔殳</v>
          </cell>
          <cell r="Q410" t="str">
            <v>文科</v>
          </cell>
        </row>
        <row r="411">
          <cell r="A411" t="str">
            <v>513422200308042725</v>
          </cell>
          <cell r="B411">
            <v>3</v>
          </cell>
          <cell r="C411" t="str">
            <v>朱小会</v>
          </cell>
          <cell r="D411">
            <v>426</v>
          </cell>
          <cell r="E411">
            <v>80</v>
          </cell>
          <cell r="F411" t="str">
            <v>李正琪</v>
          </cell>
          <cell r="G411">
            <v>55</v>
          </cell>
          <cell r="H411" t="str">
            <v>马俊</v>
          </cell>
          <cell r="I411">
            <v>94</v>
          </cell>
          <cell r="J411" t="str">
            <v>汪睿</v>
          </cell>
          <cell r="K411">
            <v>78</v>
          </cell>
          <cell r="L411" t="str">
            <v>吴文艺</v>
          </cell>
          <cell r="M411">
            <v>62</v>
          </cell>
          <cell r="N411" t="str">
            <v>降初里</v>
          </cell>
          <cell r="O411">
            <v>57</v>
          </cell>
          <cell r="P411" t="str">
            <v>胡柔殳</v>
          </cell>
          <cell r="Q411" t="str">
            <v>文科</v>
          </cell>
        </row>
        <row r="412">
          <cell r="A412" t="str">
            <v>513422199701032528</v>
          </cell>
          <cell r="B412">
            <v>4</v>
          </cell>
          <cell r="C412" t="str">
            <v>伍五呷</v>
          </cell>
          <cell r="D412">
            <v>426</v>
          </cell>
          <cell r="E412">
            <v>95</v>
          </cell>
          <cell r="F412" t="str">
            <v>周菊明</v>
          </cell>
          <cell r="G412">
            <v>52</v>
          </cell>
          <cell r="H412" t="str">
            <v>潘勇</v>
          </cell>
          <cell r="I412">
            <v>95</v>
          </cell>
          <cell r="J412" t="str">
            <v>张翠莲</v>
          </cell>
          <cell r="K412">
            <v>68.5</v>
          </cell>
          <cell r="L412" t="str">
            <v>马巫各</v>
          </cell>
          <cell r="M412">
            <v>59</v>
          </cell>
          <cell r="N412" t="str">
            <v>杨琴</v>
          </cell>
          <cell r="O412">
            <v>56</v>
          </cell>
          <cell r="P412" t="str">
            <v>胡柔殳</v>
          </cell>
          <cell r="Q412" t="str">
            <v>文科</v>
          </cell>
        </row>
        <row r="413">
          <cell r="A413" t="str">
            <v>513422200402130027</v>
          </cell>
          <cell r="B413">
            <v>5</v>
          </cell>
          <cell r="C413" t="str">
            <v>益西祝玛</v>
          </cell>
          <cell r="D413">
            <v>425</v>
          </cell>
          <cell r="E413">
            <v>94</v>
          </cell>
          <cell r="F413" t="str">
            <v>周菊明</v>
          </cell>
          <cell r="G413">
            <v>73</v>
          </cell>
          <cell r="H413" t="str">
            <v>赵云川</v>
          </cell>
          <cell r="I413">
            <v>70</v>
          </cell>
          <cell r="J413" t="str">
            <v>张翠莲</v>
          </cell>
          <cell r="K413">
            <v>67.5</v>
          </cell>
          <cell r="L413" t="str">
            <v>纪春权</v>
          </cell>
          <cell r="M413">
            <v>65.5</v>
          </cell>
          <cell r="N413" t="str">
            <v>降初里</v>
          </cell>
          <cell r="O413">
            <v>55</v>
          </cell>
          <cell r="P413" t="str">
            <v>邓倩</v>
          </cell>
          <cell r="Q413" t="str">
            <v>文科</v>
          </cell>
        </row>
        <row r="414">
          <cell r="A414" t="str">
            <v>513422200310010060</v>
          </cell>
          <cell r="B414">
            <v>5</v>
          </cell>
          <cell r="C414" t="str">
            <v>撒达祝玛</v>
          </cell>
          <cell r="D414">
            <v>424</v>
          </cell>
          <cell r="E414">
            <v>97</v>
          </cell>
          <cell r="F414" t="str">
            <v>周菊明</v>
          </cell>
          <cell r="G414">
            <v>81</v>
          </cell>
          <cell r="H414" t="str">
            <v>赵云川</v>
          </cell>
          <cell r="I414">
            <v>73</v>
          </cell>
          <cell r="J414" t="str">
            <v>张翠莲</v>
          </cell>
          <cell r="K414">
            <v>72</v>
          </cell>
          <cell r="L414" t="str">
            <v>纪春权</v>
          </cell>
          <cell r="M414">
            <v>60</v>
          </cell>
          <cell r="N414" t="str">
            <v>降初里</v>
          </cell>
          <cell r="O414">
            <v>41</v>
          </cell>
          <cell r="P414" t="str">
            <v>邓倩</v>
          </cell>
          <cell r="Q414" t="str">
            <v>文科</v>
          </cell>
        </row>
        <row r="415">
          <cell r="A415" t="str">
            <v>513422200205152323</v>
          </cell>
          <cell r="B415">
            <v>5</v>
          </cell>
          <cell r="C415" t="str">
            <v>降初拉姆</v>
          </cell>
          <cell r="D415">
            <v>424</v>
          </cell>
          <cell r="E415">
            <v>95</v>
          </cell>
          <cell r="F415" t="str">
            <v>周菊明</v>
          </cell>
          <cell r="G415">
            <v>72</v>
          </cell>
          <cell r="H415" t="str">
            <v>赵云川</v>
          </cell>
          <cell r="I415">
            <v>73</v>
          </cell>
          <cell r="J415" t="str">
            <v>张翠莲</v>
          </cell>
          <cell r="K415">
            <v>66</v>
          </cell>
          <cell r="L415" t="str">
            <v>纪春权</v>
          </cell>
          <cell r="M415">
            <v>49.5</v>
          </cell>
          <cell r="N415" t="str">
            <v>降初里</v>
          </cell>
          <cell r="O415">
            <v>68</v>
          </cell>
          <cell r="P415" t="str">
            <v>邓倩</v>
          </cell>
          <cell r="Q415" t="str">
            <v>文科</v>
          </cell>
        </row>
        <row r="416">
          <cell r="A416" t="str">
            <v>513422200407132128</v>
          </cell>
          <cell r="B416">
            <v>5</v>
          </cell>
          <cell r="C416" t="str">
            <v>李云珍</v>
          </cell>
          <cell r="D416">
            <v>423</v>
          </cell>
          <cell r="E416">
            <v>90</v>
          </cell>
          <cell r="F416" t="str">
            <v>周菊明</v>
          </cell>
          <cell r="G416">
            <v>79</v>
          </cell>
          <cell r="H416" t="str">
            <v>赵云川</v>
          </cell>
          <cell r="I416">
            <v>68</v>
          </cell>
          <cell r="J416" t="str">
            <v>张翠莲</v>
          </cell>
          <cell r="K416">
            <v>72</v>
          </cell>
          <cell r="L416" t="str">
            <v>纪春权</v>
          </cell>
          <cell r="M416">
            <v>51.5</v>
          </cell>
          <cell r="N416" t="str">
            <v>降初里</v>
          </cell>
          <cell r="O416">
            <v>62</v>
          </cell>
          <cell r="P416" t="str">
            <v>邓倩</v>
          </cell>
          <cell r="Q416" t="str">
            <v>文科</v>
          </cell>
        </row>
        <row r="417">
          <cell r="A417" t="str">
            <v>513422200311276629</v>
          </cell>
          <cell r="B417">
            <v>1</v>
          </cell>
          <cell r="C417" t="str">
            <v>曾雅琪</v>
          </cell>
          <cell r="D417">
            <v>422</v>
          </cell>
          <cell r="E417">
            <v>94</v>
          </cell>
          <cell r="F417" t="str">
            <v>格绒燚西</v>
          </cell>
          <cell r="G417">
            <v>73</v>
          </cell>
          <cell r="H417" t="str">
            <v>马俊</v>
          </cell>
          <cell r="I417">
            <v>89</v>
          </cell>
          <cell r="J417" t="str">
            <v>拉初</v>
          </cell>
          <cell r="K417">
            <v>54.5</v>
          </cell>
          <cell r="L417" t="str">
            <v>纪春权</v>
          </cell>
          <cell r="M417">
            <v>58.5</v>
          </cell>
          <cell r="N417" t="str">
            <v>杨琴</v>
          </cell>
          <cell r="O417">
            <v>53</v>
          </cell>
          <cell r="P417" t="str">
            <v>邓倩</v>
          </cell>
          <cell r="Q417" t="str">
            <v>文科</v>
          </cell>
        </row>
        <row r="418">
          <cell r="A418" t="str">
            <v>513422200006282328</v>
          </cell>
          <cell r="B418">
            <v>1</v>
          </cell>
          <cell r="C418" t="str">
            <v>黄关英</v>
          </cell>
          <cell r="D418">
            <v>422</v>
          </cell>
          <cell r="E418">
            <v>75</v>
          </cell>
          <cell r="F418" t="str">
            <v>格绒燚西</v>
          </cell>
          <cell r="G418">
            <v>65</v>
          </cell>
          <cell r="H418" t="str">
            <v>马俊</v>
          </cell>
          <cell r="I418">
            <v>101</v>
          </cell>
          <cell r="J418" t="str">
            <v>拉初</v>
          </cell>
          <cell r="K418">
            <v>73</v>
          </cell>
          <cell r="L418" t="str">
            <v>纪春权</v>
          </cell>
          <cell r="M418">
            <v>55</v>
          </cell>
          <cell r="N418" t="str">
            <v>杨琴</v>
          </cell>
          <cell r="O418">
            <v>53</v>
          </cell>
          <cell r="P418" t="str">
            <v>邓倩</v>
          </cell>
          <cell r="Q418" t="str">
            <v>文科</v>
          </cell>
        </row>
        <row r="419">
          <cell r="A419" t="str">
            <v>513422200410035417</v>
          </cell>
          <cell r="B419">
            <v>5</v>
          </cell>
          <cell r="C419" t="str">
            <v>宋文杰</v>
          </cell>
          <cell r="D419">
            <v>422</v>
          </cell>
          <cell r="E419">
            <v>88</v>
          </cell>
          <cell r="F419" t="str">
            <v>周菊明</v>
          </cell>
          <cell r="G419">
            <v>87</v>
          </cell>
          <cell r="H419" t="str">
            <v>赵云川</v>
          </cell>
          <cell r="I419">
            <v>45</v>
          </cell>
          <cell r="J419" t="str">
            <v>张翠莲</v>
          </cell>
          <cell r="K419">
            <v>72.5</v>
          </cell>
          <cell r="L419" t="str">
            <v>纪春权</v>
          </cell>
          <cell r="M419">
            <v>60.5</v>
          </cell>
          <cell r="N419" t="str">
            <v>降初里</v>
          </cell>
          <cell r="O419">
            <v>69</v>
          </cell>
          <cell r="P419" t="str">
            <v>邓倩</v>
          </cell>
          <cell r="Q419" t="str">
            <v>文科</v>
          </cell>
        </row>
        <row r="420">
          <cell r="A420" t="str">
            <v>513422200403081319</v>
          </cell>
          <cell r="B420">
            <v>2</v>
          </cell>
          <cell r="C420" t="str">
            <v>王龙</v>
          </cell>
          <cell r="D420">
            <v>421</v>
          </cell>
          <cell r="E420">
            <v>103</v>
          </cell>
          <cell r="F420" t="str">
            <v>格绒燚西</v>
          </cell>
          <cell r="G420">
            <v>68</v>
          </cell>
          <cell r="H420" t="str">
            <v>潘勇</v>
          </cell>
          <cell r="I420">
            <v>55</v>
          </cell>
          <cell r="J420" t="str">
            <v>汪睿</v>
          </cell>
          <cell r="K420">
            <v>64.5</v>
          </cell>
          <cell r="L420" t="str">
            <v>吴文艺</v>
          </cell>
          <cell r="M420">
            <v>71</v>
          </cell>
          <cell r="N420" t="str">
            <v>降初里</v>
          </cell>
          <cell r="O420">
            <v>59</v>
          </cell>
          <cell r="P420" t="str">
            <v>邓倩</v>
          </cell>
          <cell r="Q420" t="str">
            <v>文科</v>
          </cell>
        </row>
        <row r="421">
          <cell r="A421" t="str">
            <v>513422200405031526</v>
          </cell>
          <cell r="B421">
            <v>5</v>
          </cell>
          <cell r="C421" t="str">
            <v>毛健美</v>
          </cell>
          <cell r="D421">
            <v>421</v>
          </cell>
          <cell r="E421">
            <v>89</v>
          </cell>
          <cell r="F421" t="str">
            <v>周菊明</v>
          </cell>
          <cell r="G421">
            <v>95</v>
          </cell>
          <cell r="H421" t="str">
            <v>赵云川</v>
          </cell>
          <cell r="I421">
            <v>64</v>
          </cell>
          <cell r="J421" t="str">
            <v>张翠莲</v>
          </cell>
          <cell r="K421">
            <v>60.5</v>
          </cell>
          <cell r="L421" t="str">
            <v>纪春权</v>
          </cell>
          <cell r="M421">
            <v>46.5</v>
          </cell>
          <cell r="N421" t="str">
            <v>降初里</v>
          </cell>
          <cell r="O421">
            <v>66</v>
          </cell>
          <cell r="P421" t="str">
            <v>邓倩</v>
          </cell>
          <cell r="Q421" t="str">
            <v>文科</v>
          </cell>
        </row>
        <row r="422">
          <cell r="A422" t="str">
            <v>513422200211210016</v>
          </cell>
          <cell r="B422">
            <v>1</v>
          </cell>
          <cell r="C422" t="str">
            <v>仁争旺杰</v>
          </cell>
          <cell r="D422">
            <v>420</v>
          </cell>
          <cell r="E422">
            <v>89</v>
          </cell>
          <cell r="F422" t="str">
            <v>格绒燚西</v>
          </cell>
          <cell r="G422">
            <v>67</v>
          </cell>
          <cell r="H422" t="str">
            <v>马俊</v>
          </cell>
          <cell r="I422">
            <v>90</v>
          </cell>
          <cell r="J422" t="str">
            <v>拉初</v>
          </cell>
          <cell r="K422">
            <v>74.5</v>
          </cell>
          <cell r="L422" t="str">
            <v>纪春权</v>
          </cell>
          <cell r="M422">
            <v>52.5</v>
          </cell>
          <cell r="N422" t="str">
            <v>杨琴</v>
          </cell>
          <cell r="O422">
            <v>47</v>
          </cell>
          <cell r="P422" t="str">
            <v>邓倩</v>
          </cell>
          <cell r="Q422" t="str">
            <v>文科</v>
          </cell>
        </row>
        <row r="423">
          <cell r="A423" t="str">
            <v>51342220030425072X</v>
          </cell>
          <cell r="B423">
            <v>5</v>
          </cell>
          <cell r="C423" t="str">
            <v>苦阿甲</v>
          </cell>
          <cell r="D423">
            <v>418</v>
          </cell>
          <cell r="E423">
            <v>87</v>
          </cell>
          <cell r="F423" t="str">
            <v>周菊明</v>
          </cell>
          <cell r="G423">
            <v>75</v>
          </cell>
          <cell r="H423" t="str">
            <v>赵云川</v>
          </cell>
          <cell r="I423">
            <v>85</v>
          </cell>
          <cell r="J423" t="str">
            <v>张翠莲</v>
          </cell>
          <cell r="K423">
            <v>69.5</v>
          </cell>
          <cell r="L423" t="str">
            <v>纪春权</v>
          </cell>
          <cell r="M423">
            <v>45</v>
          </cell>
          <cell r="N423" t="str">
            <v>降初里</v>
          </cell>
          <cell r="O423">
            <v>56</v>
          </cell>
          <cell r="P423" t="str">
            <v>邓倩</v>
          </cell>
          <cell r="Q423" t="str">
            <v>文科</v>
          </cell>
        </row>
        <row r="424">
          <cell r="A424" t="str">
            <v>513422200309256020</v>
          </cell>
          <cell r="B424">
            <v>1</v>
          </cell>
          <cell r="C424" t="str">
            <v>仁青拉姆</v>
          </cell>
          <cell r="D424">
            <v>416</v>
          </cell>
          <cell r="E424">
            <v>100</v>
          </cell>
          <cell r="F424" t="str">
            <v>格绒燚西</v>
          </cell>
          <cell r="G424">
            <v>60</v>
          </cell>
          <cell r="H424" t="str">
            <v>马俊</v>
          </cell>
          <cell r="I424">
            <v>96</v>
          </cell>
          <cell r="J424" t="str">
            <v>拉初</v>
          </cell>
          <cell r="K424">
            <v>68</v>
          </cell>
          <cell r="L424" t="str">
            <v>纪春权</v>
          </cell>
          <cell r="M424">
            <v>47.5</v>
          </cell>
          <cell r="N424" t="str">
            <v>杨琴</v>
          </cell>
          <cell r="O424">
            <v>44</v>
          </cell>
          <cell r="P424" t="str">
            <v>邓倩</v>
          </cell>
          <cell r="Q424" t="str">
            <v>文科</v>
          </cell>
        </row>
        <row r="425">
          <cell r="A425" t="str">
            <v>513422200005014225</v>
          </cell>
          <cell r="B425">
            <v>5</v>
          </cell>
          <cell r="C425" t="str">
            <v>斯达祝玛</v>
          </cell>
          <cell r="D425">
            <v>415</v>
          </cell>
          <cell r="E425">
            <v>88</v>
          </cell>
          <cell r="F425" t="str">
            <v>周菊明</v>
          </cell>
          <cell r="G425">
            <v>68</v>
          </cell>
          <cell r="H425" t="str">
            <v>赵云川</v>
          </cell>
          <cell r="I425">
            <v>86</v>
          </cell>
          <cell r="J425" t="str">
            <v>张翠莲</v>
          </cell>
          <cell r="K425">
            <v>58.5</v>
          </cell>
          <cell r="L425" t="str">
            <v>纪春权</v>
          </cell>
          <cell r="M425">
            <v>58</v>
          </cell>
          <cell r="N425" t="str">
            <v>降初里</v>
          </cell>
          <cell r="O425">
            <v>56</v>
          </cell>
          <cell r="P425" t="str">
            <v>邓倩</v>
          </cell>
          <cell r="Q425" t="str">
            <v>文科</v>
          </cell>
        </row>
        <row r="426">
          <cell r="A426" t="str">
            <v>513422200312271520</v>
          </cell>
          <cell r="B426">
            <v>5</v>
          </cell>
          <cell r="C426" t="str">
            <v>罗英英</v>
          </cell>
          <cell r="D426">
            <v>415</v>
          </cell>
          <cell r="E426">
            <v>81</v>
          </cell>
          <cell r="F426" t="str">
            <v>周菊明</v>
          </cell>
          <cell r="G426">
            <v>39</v>
          </cell>
          <cell r="H426" t="str">
            <v>赵云川</v>
          </cell>
          <cell r="I426">
            <v>114</v>
          </cell>
          <cell r="J426" t="str">
            <v>张翠莲</v>
          </cell>
          <cell r="K426">
            <v>73</v>
          </cell>
          <cell r="L426" t="str">
            <v>纪春权</v>
          </cell>
          <cell r="M426">
            <v>63</v>
          </cell>
          <cell r="N426" t="str">
            <v>降初里</v>
          </cell>
          <cell r="O426">
            <v>45</v>
          </cell>
          <cell r="P426" t="str">
            <v>邓倩</v>
          </cell>
          <cell r="Q426" t="str">
            <v>文科</v>
          </cell>
        </row>
        <row r="427">
          <cell r="A427" t="str">
            <v>51342220021007442X</v>
          </cell>
          <cell r="B427">
            <v>1</v>
          </cell>
          <cell r="C427" t="str">
            <v>金拉初</v>
          </cell>
          <cell r="D427">
            <v>414</v>
          </cell>
          <cell r="E427">
            <v>75</v>
          </cell>
          <cell r="F427" t="str">
            <v>格绒燚西</v>
          </cell>
          <cell r="G427">
            <v>66</v>
          </cell>
          <cell r="H427" t="str">
            <v>马俊</v>
          </cell>
          <cell r="I427">
            <v>120</v>
          </cell>
          <cell r="J427" t="str">
            <v>拉初</v>
          </cell>
          <cell r="K427">
            <v>57.5</v>
          </cell>
          <cell r="L427" t="str">
            <v>纪春权</v>
          </cell>
          <cell r="M427">
            <v>33.5</v>
          </cell>
          <cell r="N427" t="str">
            <v>杨琴</v>
          </cell>
          <cell r="O427">
            <v>62</v>
          </cell>
          <cell r="P427" t="str">
            <v>邓倩</v>
          </cell>
          <cell r="Q427" t="str">
            <v>文科</v>
          </cell>
        </row>
        <row r="428">
          <cell r="A428" t="str">
            <v>513422200103162512</v>
          </cell>
          <cell r="B428">
            <v>4</v>
          </cell>
          <cell r="C428" t="str">
            <v>熊小龙</v>
          </cell>
          <cell r="D428">
            <v>414</v>
          </cell>
          <cell r="E428">
            <v>95</v>
          </cell>
          <cell r="F428" t="str">
            <v>周菊明</v>
          </cell>
          <cell r="G428">
            <v>97</v>
          </cell>
          <cell r="H428" t="str">
            <v>潘勇</v>
          </cell>
          <cell r="I428">
            <v>50</v>
          </cell>
          <cell r="J428" t="str">
            <v>张翠莲</v>
          </cell>
          <cell r="K428">
            <v>64</v>
          </cell>
          <cell r="L428" t="str">
            <v>马巫各</v>
          </cell>
          <cell r="M428">
            <v>56.5</v>
          </cell>
          <cell r="N428" t="str">
            <v>杨琴</v>
          </cell>
          <cell r="O428">
            <v>51</v>
          </cell>
          <cell r="P428" t="str">
            <v>胡柔殳</v>
          </cell>
          <cell r="Q428" t="str">
            <v>文科</v>
          </cell>
        </row>
        <row r="429">
          <cell r="A429" t="str">
            <v>513422200205071128</v>
          </cell>
          <cell r="B429">
            <v>5</v>
          </cell>
          <cell r="C429" t="str">
            <v>沈各各</v>
          </cell>
          <cell r="D429">
            <v>414</v>
          </cell>
          <cell r="E429">
            <v>94</v>
          </cell>
          <cell r="F429" t="str">
            <v>周菊明</v>
          </cell>
          <cell r="G429">
            <v>62</v>
          </cell>
          <cell r="H429" t="str">
            <v>赵云川</v>
          </cell>
          <cell r="I429">
            <v>92</v>
          </cell>
          <cell r="J429" t="str">
            <v>张翠莲</v>
          </cell>
          <cell r="K429">
            <v>74.5</v>
          </cell>
          <cell r="L429" t="str">
            <v>纪春权</v>
          </cell>
          <cell r="M429">
            <v>46</v>
          </cell>
          <cell r="N429" t="str">
            <v>降初里</v>
          </cell>
          <cell r="O429">
            <v>45</v>
          </cell>
          <cell r="P429" t="str">
            <v>邓倩</v>
          </cell>
          <cell r="Q429" t="str">
            <v>文科</v>
          </cell>
        </row>
        <row r="430">
          <cell r="A430" t="str">
            <v>513422200203250923</v>
          </cell>
          <cell r="B430">
            <v>2</v>
          </cell>
          <cell r="C430" t="str">
            <v>毛秀英</v>
          </cell>
          <cell r="D430">
            <v>413</v>
          </cell>
          <cell r="E430">
            <v>81</v>
          </cell>
          <cell r="F430" t="str">
            <v>格绒燚西</v>
          </cell>
          <cell r="G430">
            <v>81</v>
          </cell>
          <cell r="H430" t="str">
            <v>潘勇</v>
          </cell>
          <cell r="I430">
            <v>81</v>
          </cell>
          <cell r="J430" t="str">
            <v>汪睿</v>
          </cell>
          <cell r="K430">
            <v>63.5</v>
          </cell>
          <cell r="L430" t="str">
            <v>吴文艺</v>
          </cell>
          <cell r="M430">
            <v>54.5</v>
          </cell>
          <cell r="N430" t="str">
            <v>降初里</v>
          </cell>
          <cell r="O430">
            <v>52</v>
          </cell>
          <cell r="P430" t="str">
            <v>邓倩</v>
          </cell>
          <cell r="Q430" t="str">
            <v>文科</v>
          </cell>
        </row>
        <row r="431">
          <cell r="A431" t="str">
            <v>513422200105056422</v>
          </cell>
          <cell r="B431">
            <v>2</v>
          </cell>
          <cell r="C431" t="str">
            <v>启色拉姆</v>
          </cell>
          <cell r="D431">
            <v>413</v>
          </cell>
          <cell r="E431">
            <v>103</v>
          </cell>
          <cell r="F431" t="str">
            <v>格绒燚西</v>
          </cell>
          <cell r="G431">
            <v>53</v>
          </cell>
          <cell r="H431" t="str">
            <v>潘勇</v>
          </cell>
          <cell r="I431">
            <v>71</v>
          </cell>
          <cell r="J431" t="str">
            <v>汪睿</v>
          </cell>
          <cell r="K431">
            <v>71.5</v>
          </cell>
          <cell r="L431" t="str">
            <v>吴文艺</v>
          </cell>
          <cell r="M431">
            <v>49</v>
          </cell>
          <cell r="N431" t="str">
            <v>降初里</v>
          </cell>
          <cell r="O431">
            <v>65</v>
          </cell>
          <cell r="P431" t="str">
            <v>邓倩</v>
          </cell>
          <cell r="Q431" t="str">
            <v>文科</v>
          </cell>
        </row>
        <row r="432">
          <cell r="A432" t="str">
            <v>513422200210204415</v>
          </cell>
          <cell r="B432">
            <v>3</v>
          </cell>
          <cell r="C432" t="str">
            <v>李王勇</v>
          </cell>
          <cell r="D432">
            <v>413</v>
          </cell>
          <cell r="E432">
            <v>83</v>
          </cell>
          <cell r="F432" t="str">
            <v>李正琪</v>
          </cell>
          <cell r="G432">
            <v>69</v>
          </cell>
          <cell r="H432" t="str">
            <v>马俊</v>
          </cell>
          <cell r="I432">
            <v>83</v>
          </cell>
          <cell r="J432" t="str">
            <v>汪睿</v>
          </cell>
          <cell r="K432">
            <v>66</v>
          </cell>
          <cell r="L432" t="str">
            <v>吴文艺</v>
          </cell>
          <cell r="M432">
            <v>59</v>
          </cell>
          <cell r="N432" t="str">
            <v>降初里</v>
          </cell>
          <cell r="O432">
            <v>53</v>
          </cell>
          <cell r="P432" t="str">
            <v>胡柔殳</v>
          </cell>
          <cell r="Q432" t="str">
            <v>文科</v>
          </cell>
        </row>
        <row r="433">
          <cell r="A433" t="str">
            <v>513422200403202926</v>
          </cell>
          <cell r="B433">
            <v>2</v>
          </cell>
          <cell r="C433" t="str">
            <v>唐春兰</v>
          </cell>
          <cell r="D433">
            <v>412</v>
          </cell>
          <cell r="E433">
            <v>104</v>
          </cell>
          <cell r="F433" t="str">
            <v>格绒燚西</v>
          </cell>
          <cell r="G433">
            <v>55</v>
          </cell>
          <cell r="H433" t="str">
            <v>潘勇</v>
          </cell>
          <cell r="I433">
            <v>95</v>
          </cell>
          <cell r="J433" t="str">
            <v>汪睿</v>
          </cell>
          <cell r="K433">
            <v>58</v>
          </cell>
          <cell r="L433" t="str">
            <v>吴文艺</v>
          </cell>
          <cell r="M433">
            <v>52.5</v>
          </cell>
          <cell r="N433" t="str">
            <v>降初里</v>
          </cell>
          <cell r="O433">
            <v>47</v>
          </cell>
          <cell r="P433" t="str">
            <v>邓倩</v>
          </cell>
          <cell r="Q433" t="str">
            <v>文科</v>
          </cell>
        </row>
        <row r="434">
          <cell r="A434" t="str">
            <v>513422200208161313</v>
          </cell>
          <cell r="B434">
            <v>4</v>
          </cell>
          <cell r="C434" t="str">
            <v>李军</v>
          </cell>
          <cell r="D434">
            <v>412</v>
          </cell>
          <cell r="E434">
            <v>99</v>
          </cell>
          <cell r="F434" t="str">
            <v>周菊明</v>
          </cell>
          <cell r="G434">
            <v>57</v>
          </cell>
          <cell r="H434" t="str">
            <v>潘勇</v>
          </cell>
          <cell r="I434">
            <v>43</v>
          </cell>
          <cell r="J434" t="str">
            <v>张翠莲</v>
          </cell>
          <cell r="K434">
            <v>72.5</v>
          </cell>
          <cell r="L434" t="str">
            <v>马巫各</v>
          </cell>
          <cell r="M434">
            <v>69.5</v>
          </cell>
          <cell r="N434" t="str">
            <v>杨琴</v>
          </cell>
          <cell r="O434">
            <v>71</v>
          </cell>
          <cell r="P434" t="str">
            <v>胡柔殳</v>
          </cell>
          <cell r="Q434" t="str">
            <v>文科</v>
          </cell>
        </row>
        <row r="435">
          <cell r="A435" t="str">
            <v>513422200401012328</v>
          </cell>
          <cell r="B435">
            <v>4</v>
          </cell>
          <cell r="C435" t="str">
            <v>扎西央宗</v>
          </cell>
          <cell r="D435">
            <v>412</v>
          </cell>
          <cell r="E435">
            <v>102</v>
          </cell>
          <cell r="F435" t="str">
            <v>周菊明</v>
          </cell>
          <cell r="G435">
            <v>56</v>
          </cell>
          <cell r="H435" t="str">
            <v>潘勇</v>
          </cell>
          <cell r="I435">
            <v>103</v>
          </cell>
          <cell r="J435" t="str">
            <v>张翠莲</v>
          </cell>
          <cell r="K435">
            <v>61</v>
          </cell>
          <cell r="L435" t="str">
            <v>马巫各</v>
          </cell>
          <cell r="M435">
            <v>54.5</v>
          </cell>
          <cell r="N435" t="str">
            <v>杨琴</v>
          </cell>
          <cell r="O435">
            <v>35</v>
          </cell>
          <cell r="P435" t="str">
            <v>胡柔殳</v>
          </cell>
          <cell r="Q435" t="str">
            <v>文科</v>
          </cell>
        </row>
        <row r="436">
          <cell r="A436" t="str">
            <v>513422200202204829</v>
          </cell>
          <cell r="B436">
            <v>5</v>
          </cell>
          <cell r="C436" t="str">
            <v>央青</v>
          </cell>
          <cell r="D436">
            <v>412</v>
          </cell>
          <cell r="E436">
            <v>75</v>
          </cell>
          <cell r="F436" t="str">
            <v>周菊明</v>
          </cell>
          <cell r="G436">
            <v>82</v>
          </cell>
          <cell r="H436" t="str">
            <v>赵云川</v>
          </cell>
          <cell r="I436">
            <v>85</v>
          </cell>
          <cell r="J436" t="str">
            <v>张翠莲</v>
          </cell>
          <cell r="K436">
            <v>60</v>
          </cell>
          <cell r="L436" t="str">
            <v>纪春权</v>
          </cell>
          <cell r="M436">
            <v>52.5</v>
          </cell>
          <cell r="N436" t="str">
            <v>降初里</v>
          </cell>
          <cell r="O436">
            <v>57</v>
          </cell>
          <cell r="P436" t="str">
            <v>邓倩</v>
          </cell>
          <cell r="Q436" t="str">
            <v>文科</v>
          </cell>
        </row>
        <row r="437">
          <cell r="A437" t="str">
            <v>513422200111122924</v>
          </cell>
          <cell r="B437">
            <v>1</v>
          </cell>
          <cell r="C437" t="str">
            <v>严冬丽</v>
          </cell>
          <cell r="D437">
            <v>411</v>
          </cell>
          <cell r="E437">
            <v>84</v>
          </cell>
          <cell r="F437" t="str">
            <v>格绒燚西</v>
          </cell>
          <cell r="G437">
            <v>66</v>
          </cell>
          <cell r="H437" t="str">
            <v>马俊</v>
          </cell>
          <cell r="I437">
            <v>101</v>
          </cell>
          <cell r="J437" t="str">
            <v>拉初</v>
          </cell>
          <cell r="K437">
            <v>60</v>
          </cell>
          <cell r="L437" t="str">
            <v>纪春权</v>
          </cell>
          <cell r="M437">
            <v>52.5</v>
          </cell>
          <cell r="N437" t="str">
            <v>杨琴</v>
          </cell>
          <cell r="O437">
            <v>47</v>
          </cell>
          <cell r="P437" t="str">
            <v>邓倩</v>
          </cell>
          <cell r="Q437" t="str">
            <v>文科</v>
          </cell>
        </row>
        <row r="438">
          <cell r="A438" t="str">
            <v>513422199902260922</v>
          </cell>
          <cell r="B438">
            <v>2</v>
          </cell>
          <cell r="C438" t="str">
            <v>朱梅</v>
          </cell>
          <cell r="D438">
            <v>410</v>
          </cell>
          <cell r="E438">
            <v>89</v>
          </cell>
          <cell r="F438" t="str">
            <v>格绒燚西</v>
          </cell>
          <cell r="G438">
            <v>86</v>
          </cell>
          <cell r="H438" t="str">
            <v>潘勇</v>
          </cell>
          <cell r="I438">
            <v>55</v>
          </cell>
          <cell r="J438" t="str">
            <v>汪睿</v>
          </cell>
          <cell r="K438">
            <v>64.5</v>
          </cell>
          <cell r="L438" t="str">
            <v>吴文艺</v>
          </cell>
          <cell r="M438">
            <v>55.5</v>
          </cell>
          <cell r="N438" t="str">
            <v>降初里</v>
          </cell>
          <cell r="O438">
            <v>60</v>
          </cell>
          <cell r="P438" t="str">
            <v>邓倩</v>
          </cell>
          <cell r="Q438" t="str">
            <v>文科</v>
          </cell>
        </row>
        <row r="439">
          <cell r="A439" t="str">
            <v>513422200202080328</v>
          </cell>
          <cell r="B439">
            <v>3</v>
          </cell>
          <cell r="C439" t="str">
            <v>陈志英</v>
          </cell>
          <cell r="D439">
            <v>410</v>
          </cell>
          <cell r="E439">
            <v>94</v>
          </cell>
          <cell r="F439" t="str">
            <v>李正琪</v>
          </cell>
          <cell r="G439">
            <v>67</v>
          </cell>
          <cell r="H439" t="str">
            <v>马俊</v>
          </cell>
          <cell r="I439">
            <v>63</v>
          </cell>
          <cell r="J439" t="str">
            <v>汪睿</v>
          </cell>
          <cell r="K439">
            <v>66</v>
          </cell>
          <cell r="L439" t="str">
            <v>吴文艺</v>
          </cell>
          <cell r="M439">
            <v>59.5</v>
          </cell>
          <cell r="N439" t="str">
            <v>降初里</v>
          </cell>
          <cell r="O439">
            <v>60</v>
          </cell>
          <cell r="P439" t="str">
            <v>胡柔殳</v>
          </cell>
          <cell r="Q439" t="str">
            <v>文科</v>
          </cell>
        </row>
        <row r="440">
          <cell r="A440" t="str">
            <v>513422200304101919</v>
          </cell>
          <cell r="B440">
            <v>3</v>
          </cell>
          <cell r="C440" t="str">
            <v>王金平</v>
          </cell>
          <cell r="D440">
            <v>410</v>
          </cell>
          <cell r="E440">
            <v>90</v>
          </cell>
          <cell r="F440" t="str">
            <v>李正琪</v>
          </cell>
          <cell r="G440">
            <v>87</v>
          </cell>
          <cell r="H440" t="str">
            <v>马俊</v>
          </cell>
          <cell r="I440">
            <v>66</v>
          </cell>
          <cell r="J440" t="str">
            <v>汪睿</v>
          </cell>
          <cell r="K440">
            <v>60</v>
          </cell>
          <cell r="L440" t="str">
            <v>吴文艺</v>
          </cell>
          <cell r="M440">
            <v>52.5</v>
          </cell>
          <cell r="N440" t="str">
            <v>降初里</v>
          </cell>
          <cell r="O440">
            <v>54</v>
          </cell>
          <cell r="P440" t="str">
            <v>胡柔殳</v>
          </cell>
          <cell r="Q440" t="str">
            <v>文科</v>
          </cell>
        </row>
        <row r="441">
          <cell r="A441" t="str">
            <v>513422200105120025</v>
          </cell>
          <cell r="B441">
            <v>1</v>
          </cell>
          <cell r="C441" t="str">
            <v>马阿英莫</v>
          </cell>
          <cell r="D441">
            <v>408</v>
          </cell>
          <cell r="E441">
            <v>84</v>
          </cell>
          <cell r="F441" t="str">
            <v>格绒燚西</v>
          </cell>
          <cell r="G441">
            <v>57</v>
          </cell>
          <cell r="H441" t="str">
            <v>马俊</v>
          </cell>
          <cell r="I441">
            <v>93</v>
          </cell>
          <cell r="J441" t="str">
            <v>拉初</v>
          </cell>
          <cell r="K441">
            <v>65</v>
          </cell>
          <cell r="L441" t="str">
            <v>纪春权</v>
          </cell>
          <cell r="M441">
            <v>59.5</v>
          </cell>
          <cell r="N441" t="str">
            <v>杨琴</v>
          </cell>
          <cell r="O441">
            <v>49</v>
          </cell>
          <cell r="P441" t="str">
            <v>邓倩</v>
          </cell>
          <cell r="Q441" t="str">
            <v>文科</v>
          </cell>
        </row>
        <row r="442">
          <cell r="A442" t="str">
            <v>513422200203084021</v>
          </cell>
          <cell r="B442">
            <v>1</v>
          </cell>
          <cell r="C442" t="str">
            <v>祝玛央青</v>
          </cell>
          <cell r="D442">
            <v>408</v>
          </cell>
          <cell r="E442">
            <v>90</v>
          </cell>
          <cell r="F442" t="str">
            <v>格绒燚西</v>
          </cell>
          <cell r="G442">
            <v>64</v>
          </cell>
          <cell r="H442" t="str">
            <v>马俊</v>
          </cell>
          <cell r="I442">
            <v>94</v>
          </cell>
          <cell r="J442" t="str">
            <v>拉初</v>
          </cell>
          <cell r="K442">
            <v>55.5</v>
          </cell>
          <cell r="L442" t="str">
            <v>纪春权</v>
          </cell>
          <cell r="M442">
            <v>57</v>
          </cell>
          <cell r="N442" t="str">
            <v>杨琴</v>
          </cell>
          <cell r="O442">
            <v>47</v>
          </cell>
          <cell r="P442" t="str">
            <v>邓倩</v>
          </cell>
          <cell r="Q442" t="str">
            <v>文科</v>
          </cell>
        </row>
        <row r="443">
          <cell r="A443" t="str">
            <v>513422200101166229</v>
          </cell>
          <cell r="B443">
            <v>2</v>
          </cell>
          <cell r="C443" t="str">
            <v>胡秀珍</v>
          </cell>
          <cell r="D443">
            <v>408</v>
          </cell>
          <cell r="E443">
            <v>99</v>
          </cell>
          <cell r="F443" t="str">
            <v>格绒燚西</v>
          </cell>
          <cell r="G443">
            <v>72</v>
          </cell>
          <cell r="H443" t="str">
            <v>潘勇</v>
          </cell>
          <cell r="I443">
            <v>65</v>
          </cell>
          <cell r="J443" t="str">
            <v>汪睿</v>
          </cell>
          <cell r="K443">
            <v>73.5</v>
          </cell>
          <cell r="L443" t="str">
            <v>吴文艺</v>
          </cell>
          <cell r="M443">
            <v>51</v>
          </cell>
          <cell r="N443" t="str">
            <v>降初里</v>
          </cell>
          <cell r="O443">
            <v>47</v>
          </cell>
          <cell r="P443" t="str">
            <v>邓倩</v>
          </cell>
          <cell r="Q443" t="str">
            <v>文科</v>
          </cell>
        </row>
        <row r="444">
          <cell r="A444" t="str">
            <v>513422200112122125</v>
          </cell>
          <cell r="B444">
            <v>2</v>
          </cell>
          <cell r="C444" t="str">
            <v>马尔其</v>
          </cell>
          <cell r="D444">
            <v>407</v>
          </cell>
          <cell r="E444">
            <v>82</v>
          </cell>
          <cell r="F444" t="str">
            <v>格绒燚西</v>
          </cell>
          <cell r="G444">
            <v>68</v>
          </cell>
          <cell r="H444" t="str">
            <v>潘勇</v>
          </cell>
          <cell r="I444">
            <v>43</v>
          </cell>
          <cell r="J444" t="str">
            <v>汪睿</v>
          </cell>
          <cell r="K444">
            <v>66.5</v>
          </cell>
          <cell r="L444" t="str">
            <v>吴文艺</v>
          </cell>
          <cell r="M444">
            <v>59.5</v>
          </cell>
          <cell r="N444" t="str">
            <v>降初里</v>
          </cell>
          <cell r="O444">
            <v>48</v>
          </cell>
          <cell r="P444" t="str">
            <v>邓倩</v>
          </cell>
          <cell r="Q444" t="str">
            <v>文科</v>
          </cell>
        </row>
        <row r="445">
          <cell r="A445" t="str">
            <v>513422200408152526</v>
          </cell>
          <cell r="B445">
            <v>3</v>
          </cell>
          <cell r="C445" t="str">
            <v>吴秋燕</v>
          </cell>
          <cell r="D445">
            <v>407</v>
          </cell>
          <cell r="E445">
            <v>95</v>
          </cell>
          <cell r="F445" t="str">
            <v>李正琪</v>
          </cell>
          <cell r="G445">
            <v>50</v>
          </cell>
          <cell r="H445" t="str">
            <v>马俊</v>
          </cell>
          <cell r="I445">
            <v>85</v>
          </cell>
          <cell r="J445" t="str">
            <v>汪睿</v>
          </cell>
          <cell r="K445">
            <v>57.5</v>
          </cell>
          <cell r="L445" t="str">
            <v>吴文艺</v>
          </cell>
          <cell r="M445">
            <v>64</v>
          </cell>
          <cell r="N445" t="str">
            <v>降初里</v>
          </cell>
          <cell r="O445">
            <v>55</v>
          </cell>
          <cell r="P445" t="str">
            <v>胡柔殳</v>
          </cell>
          <cell r="Q445" t="str">
            <v>文科</v>
          </cell>
        </row>
        <row r="446">
          <cell r="A446" t="str">
            <v>513422200301093618</v>
          </cell>
          <cell r="B446">
            <v>4</v>
          </cell>
          <cell r="C446" t="str">
            <v>丁保军</v>
          </cell>
          <cell r="D446">
            <v>405</v>
          </cell>
          <cell r="E446">
            <v>77</v>
          </cell>
          <cell r="F446" t="str">
            <v>周菊明</v>
          </cell>
          <cell r="G446">
            <v>87</v>
          </cell>
          <cell r="H446" t="str">
            <v>潘勇</v>
          </cell>
          <cell r="I446">
            <v>65</v>
          </cell>
          <cell r="J446" t="str">
            <v>张翠莲</v>
          </cell>
          <cell r="K446">
            <v>64</v>
          </cell>
          <cell r="L446" t="str">
            <v>马巫各</v>
          </cell>
          <cell r="M446">
            <v>51</v>
          </cell>
          <cell r="N446" t="str">
            <v>杨琴</v>
          </cell>
          <cell r="O446">
            <v>61</v>
          </cell>
          <cell r="P446" t="str">
            <v>胡柔殳</v>
          </cell>
          <cell r="Q446" t="str">
            <v>文科</v>
          </cell>
        </row>
        <row r="447">
          <cell r="A447" t="str">
            <v>513422200406074827</v>
          </cell>
          <cell r="B447">
            <v>1</v>
          </cell>
          <cell r="C447" t="str">
            <v>次尔央青</v>
          </cell>
          <cell r="D447">
            <v>404</v>
          </cell>
          <cell r="E447">
            <v>72</v>
          </cell>
          <cell r="F447" t="str">
            <v>格绒燚西</v>
          </cell>
          <cell r="G447">
            <v>77</v>
          </cell>
          <cell r="H447" t="str">
            <v>马俊</v>
          </cell>
          <cell r="I447">
            <v>89</v>
          </cell>
          <cell r="J447" t="str">
            <v>拉初</v>
          </cell>
          <cell r="K447">
            <v>60</v>
          </cell>
          <cell r="L447" t="str">
            <v>纪春权</v>
          </cell>
          <cell r="M447">
            <v>54</v>
          </cell>
          <cell r="N447" t="str">
            <v>杨琴</v>
          </cell>
          <cell r="O447">
            <v>52</v>
          </cell>
          <cell r="P447" t="str">
            <v>邓倩</v>
          </cell>
          <cell r="Q447" t="str">
            <v>文科</v>
          </cell>
        </row>
        <row r="448">
          <cell r="A448" t="str">
            <v>513422200306030317</v>
          </cell>
          <cell r="B448">
            <v>2</v>
          </cell>
          <cell r="C448" t="str">
            <v>陈枭</v>
          </cell>
          <cell r="D448">
            <v>404</v>
          </cell>
          <cell r="E448">
            <v>92</v>
          </cell>
          <cell r="F448" t="str">
            <v>格绒燚西</v>
          </cell>
          <cell r="G448">
            <v>71</v>
          </cell>
          <cell r="H448" t="str">
            <v>潘勇</v>
          </cell>
          <cell r="I448">
            <v>60</v>
          </cell>
          <cell r="J448" t="str">
            <v>汪睿</v>
          </cell>
          <cell r="K448">
            <v>75</v>
          </cell>
          <cell r="L448" t="str">
            <v>吴文艺</v>
          </cell>
          <cell r="M448">
            <v>52.5</v>
          </cell>
          <cell r="N448" t="str">
            <v>降初里</v>
          </cell>
          <cell r="O448">
            <v>53</v>
          </cell>
          <cell r="P448" t="str">
            <v>邓倩</v>
          </cell>
          <cell r="Q448" t="str">
            <v>文科</v>
          </cell>
        </row>
        <row r="449">
          <cell r="A449" t="str">
            <v>513422200212220021</v>
          </cell>
          <cell r="B449">
            <v>3</v>
          </cell>
          <cell r="C449" t="str">
            <v>潘秋霞</v>
          </cell>
          <cell r="D449">
            <v>404</v>
          </cell>
          <cell r="E449">
            <v>82</v>
          </cell>
          <cell r="F449" t="str">
            <v>李正琪</v>
          </cell>
          <cell r="G449">
            <v>90</v>
          </cell>
          <cell r="H449" t="str">
            <v>马俊</v>
          </cell>
          <cell r="I449">
            <v>63</v>
          </cell>
          <cell r="J449" t="str">
            <v>汪睿</v>
          </cell>
          <cell r="K449">
            <v>66.5</v>
          </cell>
          <cell r="L449" t="str">
            <v>吴文艺</v>
          </cell>
          <cell r="M449">
            <v>53.5</v>
          </cell>
          <cell r="N449" t="str">
            <v>降初里</v>
          </cell>
          <cell r="O449">
            <v>49</v>
          </cell>
          <cell r="P449" t="str">
            <v>胡柔殳</v>
          </cell>
          <cell r="Q449" t="str">
            <v>文科</v>
          </cell>
        </row>
        <row r="450">
          <cell r="A450" t="str">
            <v>513422200003255025</v>
          </cell>
          <cell r="B450">
            <v>2</v>
          </cell>
          <cell r="C450" t="str">
            <v>降初</v>
          </cell>
          <cell r="D450">
            <v>403</v>
          </cell>
          <cell r="E450">
            <v>79</v>
          </cell>
          <cell r="F450" t="str">
            <v>格绒燚西</v>
          </cell>
          <cell r="G450">
            <v>70</v>
          </cell>
          <cell r="H450" t="str">
            <v>潘勇</v>
          </cell>
          <cell r="I450">
            <v>66</v>
          </cell>
          <cell r="J450" t="str">
            <v>汪睿</v>
          </cell>
          <cell r="K450">
            <v>75.5</v>
          </cell>
          <cell r="L450" t="str">
            <v>吴文艺</v>
          </cell>
          <cell r="M450">
            <v>56.5</v>
          </cell>
          <cell r="N450" t="str">
            <v>降初里</v>
          </cell>
          <cell r="O450">
            <v>56</v>
          </cell>
          <cell r="P450" t="str">
            <v>邓倩</v>
          </cell>
          <cell r="Q450" t="str">
            <v>文科</v>
          </cell>
        </row>
        <row r="451">
          <cell r="A451" t="str">
            <v>513422200503054027</v>
          </cell>
          <cell r="B451">
            <v>5</v>
          </cell>
          <cell r="C451" t="str">
            <v>边玛曲珍</v>
          </cell>
          <cell r="D451">
            <v>402</v>
          </cell>
          <cell r="E451">
            <v>95</v>
          </cell>
          <cell r="F451" t="str">
            <v>周菊明</v>
          </cell>
          <cell r="G451">
            <v>64</v>
          </cell>
          <cell r="H451" t="str">
            <v>赵云川</v>
          </cell>
          <cell r="I451">
            <v>76</v>
          </cell>
          <cell r="J451" t="str">
            <v>张翠莲</v>
          </cell>
          <cell r="K451">
            <v>59.5</v>
          </cell>
          <cell r="L451" t="str">
            <v>纪春权</v>
          </cell>
          <cell r="M451">
            <v>55.5</v>
          </cell>
          <cell r="N451" t="str">
            <v>降初里</v>
          </cell>
          <cell r="O451">
            <v>52</v>
          </cell>
          <cell r="P451" t="str">
            <v>邓倩</v>
          </cell>
          <cell r="Q451" t="str">
            <v>文科</v>
          </cell>
        </row>
        <row r="452">
          <cell r="A452" t="str">
            <v>51342220021027662X</v>
          </cell>
          <cell r="B452">
            <v>2</v>
          </cell>
          <cell r="C452" t="str">
            <v>周健秀</v>
          </cell>
          <cell r="D452">
            <v>401</v>
          </cell>
          <cell r="E452">
            <v>91</v>
          </cell>
          <cell r="F452" t="str">
            <v>格绒燚西</v>
          </cell>
          <cell r="G452">
            <v>72</v>
          </cell>
          <cell r="H452" t="str">
            <v>潘勇</v>
          </cell>
          <cell r="I452">
            <v>77</v>
          </cell>
          <cell r="J452" t="str">
            <v>汪睿</v>
          </cell>
          <cell r="K452">
            <v>59</v>
          </cell>
          <cell r="L452" t="str">
            <v>吴文艺</v>
          </cell>
          <cell r="M452">
            <v>40</v>
          </cell>
          <cell r="N452" t="str">
            <v>降初里</v>
          </cell>
          <cell r="O452">
            <v>62</v>
          </cell>
          <cell r="P452" t="str">
            <v>邓倩</v>
          </cell>
          <cell r="Q452" t="str">
            <v>文科</v>
          </cell>
        </row>
        <row r="453">
          <cell r="A453" t="str">
            <v>513422200001145412</v>
          </cell>
          <cell r="B453">
            <v>4</v>
          </cell>
          <cell r="C453" t="str">
            <v>扎西</v>
          </cell>
          <cell r="D453">
            <v>401</v>
          </cell>
          <cell r="E453">
            <v>87</v>
          </cell>
          <cell r="F453" t="str">
            <v>周菊明</v>
          </cell>
          <cell r="G453">
            <v>51</v>
          </cell>
          <cell r="H453" t="str">
            <v>潘勇</v>
          </cell>
          <cell r="I453">
            <v>88</v>
          </cell>
          <cell r="J453" t="str">
            <v>张翠莲</v>
          </cell>
          <cell r="K453">
            <v>59.5</v>
          </cell>
          <cell r="L453" t="str">
            <v>马巫各</v>
          </cell>
          <cell r="M453">
            <v>63.5</v>
          </cell>
          <cell r="N453" t="str">
            <v>杨琴</v>
          </cell>
          <cell r="O453">
            <v>52</v>
          </cell>
          <cell r="P453" t="str">
            <v>胡柔殳</v>
          </cell>
          <cell r="Q453" t="str">
            <v>文科</v>
          </cell>
        </row>
        <row r="454">
          <cell r="A454" t="str">
            <v>51342220031218171X</v>
          </cell>
          <cell r="B454">
            <v>3</v>
          </cell>
          <cell r="C454" t="str">
            <v>陶金平</v>
          </cell>
          <cell r="D454">
            <v>400</v>
          </cell>
          <cell r="E454">
            <v>93</v>
          </cell>
          <cell r="F454" t="str">
            <v>李正琪</v>
          </cell>
          <cell r="G454">
            <v>80</v>
          </cell>
          <cell r="H454" t="str">
            <v>马俊</v>
          </cell>
          <cell r="I454">
            <v>61</v>
          </cell>
          <cell r="J454" t="str">
            <v>汪睿</v>
          </cell>
          <cell r="K454">
            <v>53.5</v>
          </cell>
          <cell r="L454" t="str">
            <v>吴文艺</v>
          </cell>
          <cell r="M454">
            <v>46.5</v>
          </cell>
          <cell r="N454" t="str">
            <v>降初里</v>
          </cell>
          <cell r="O454">
            <v>66</v>
          </cell>
          <cell r="P454" t="str">
            <v>胡柔殳</v>
          </cell>
          <cell r="Q454" t="str">
            <v>文科</v>
          </cell>
        </row>
        <row r="455">
          <cell r="A455" t="str">
            <v>513422200202141127</v>
          </cell>
          <cell r="B455">
            <v>2</v>
          </cell>
          <cell r="C455" t="str">
            <v>马建萍</v>
          </cell>
          <cell r="D455">
            <v>398</v>
          </cell>
          <cell r="E455">
            <v>91</v>
          </cell>
          <cell r="F455" t="str">
            <v>格绒燚西</v>
          </cell>
          <cell r="G455">
            <v>67</v>
          </cell>
          <cell r="H455" t="str">
            <v>潘勇</v>
          </cell>
          <cell r="I455">
            <v>81</v>
          </cell>
          <cell r="J455" t="str">
            <v>汪睿</v>
          </cell>
          <cell r="K455">
            <v>68</v>
          </cell>
          <cell r="L455" t="str">
            <v>吴文艺</v>
          </cell>
          <cell r="M455">
            <v>42</v>
          </cell>
          <cell r="N455" t="str">
            <v>降初里</v>
          </cell>
          <cell r="O455">
            <v>49</v>
          </cell>
          <cell r="P455" t="str">
            <v>邓倩</v>
          </cell>
          <cell r="Q455" t="str">
            <v>文科</v>
          </cell>
        </row>
        <row r="456">
          <cell r="A456" t="str">
            <v>51342220030505291X</v>
          </cell>
          <cell r="B456">
            <v>2</v>
          </cell>
          <cell r="C456" t="str">
            <v>韩友真</v>
          </cell>
          <cell r="D456">
            <v>397</v>
          </cell>
          <cell r="E456">
            <v>71</v>
          </cell>
          <cell r="F456" t="str">
            <v>格绒燚西</v>
          </cell>
          <cell r="G456">
            <v>73</v>
          </cell>
          <cell r="H456" t="str">
            <v>潘勇</v>
          </cell>
          <cell r="I456">
            <v>85</v>
          </cell>
          <cell r="J456" t="str">
            <v>汪睿</v>
          </cell>
          <cell r="K456">
            <v>61</v>
          </cell>
          <cell r="L456" t="str">
            <v>吴文艺</v>
          </cell>
          <cell r="M456">
            <v>66</v>
          </cell>
          <cell r="N456" t="str">
            <v>降初里</v>
          </cell>
          <cell r="O456">
            <v>41</v>
          </cell>
          <cell r="P456" t="str">
            <v>邓倩</v>
          </cell>
          <cell r="Q456" t="str">
            <v>文科</v>
          </cell>
        </row>
        <row r="457">
          <cell r="A457" t="str">
            <v>513422200001111116</v>
          </cell>
          <cell r="B457">
            <v>3</v>
          </cell>
          <cell r="C457" t="str">
            <v>乔木呷</v>
          </cell>
          <cell r="D457">
            <v>397</v>
          </cell>
          <cell r="E457">
            <v>77</v>
          </cell>
          <cell r="F457" t="str">
            <v>李正琪</v>
          </cell>
          <cell r="G457">
            <v>67</v>
          </cell>
          <cell r="H457" t="str">
            <v>马俊</v>
          </cell>
          <cell r="I457">
            <v>91</v>
          </cell>
          <cell r="J457" t="str">
            <v>汪睿</v>
          </cell>
          <cell r="K457">
            <v>51</v>
          </cell>
          <cell r="L457" t="str">
            <v>吴文艺</v>
          </cell>
          <cell r="M457">
            <v>57.5</v>
          </cell>
          <cell r="N457" t="str">
            <v>降初里</v>
          </cell>
          <cell r="O457">
            <v>53</v>
          </cell>
          <cell r="P457" t="str">
            <v>胡柔殳</v>
          </cell>
          <cell r="Q457" t="str">
            <v>文科</v>
          </cell>
        </row>
        <row r="458">
          <cell r="A458" t="str">
            <v>51342220030303171X</v>
          </cell>
          <cell r="B458">
            <v>5</v>
          </cell>
          <cell r="C458" t="str">
            <v>沈志华</v>
          </cell>
          <cell r="D458">
            <v>397</v>
          </cell>
          <cell r="E458">
            <v>81</v>
          </cell>
          <cell r="F458" t="str">
            <v>周菊明</v>
          </cell>
          <cell r="G458">
            <v>86</v>
          </cell>
          <cell r="H458" t="str">
            <v>赵云川</v>
          </cell>
          <cell r="I458">
            <v>48</v>
          </cell>
          <cell r="J458" t="str">
            <v>张翠莲</v>
          </cell>
          <cell r="K458">
            <v>68.5</v>
          </cell>
          <cell r="L458" t="str">
            <v>纪春权</v>
          </cell>
          <cell r="M458">
            <v>60</v>
          </cell>
          <cell r="N458" t="str">
            <v>降初里</v>
          </cell>
          <cell r="O458">
            <v>53</v>
          </cell>
          <cell r="P458" t="str">
            <v>邓倩</v>
          </cell>
          <cell r="Q458" t="str">
            <v>文科</v>
          </cell>
        </row>
        <row r="459">
          <cell r="A459" t="str">
            <v>513422200506042718</v>
          </cell>
          <cell r="B459">
            <v>4</v>
          </cell>
          <cell r="C459" t="str">
            <v>沈小强</v>
          </cell>
          <cell r="D459">
            <v>396</v>
          </cell>
          <cell r="E459">
            <v>89</v>
          </cell>
          <cell r="F459" t="str">
            <v>周菊明</v>
          </cell>
          <cell r="G459">
            <v>95</v>
          </cell>
          <cell r="H459" t="str">
            <v>潘勇</v>
          </cell>
          <cell r="I459">
            <v>34</v>
          </cell>
          <cell r="J459" t="str">
            <v>张翠莲</v>
          </cell>
          <cell r="K459">
            <v>56</v>
          </cell>
          <cell r="L459" t="str">
            <v>马巫各</v>
          </cell>
          <cell r="M459">
            <v>57</v>
          </cell>
          <cell r="N459" t="str">
            <v>杨琴</v>
          </cell>
          <cell r="O459">
            <v>65</v>
          </cell>
          <cell r="P459" t="str">
            <v>胡柔殳</v>
          </cell>
          <cell r="Q459" t="str">
            <v>文科</v>
          </cell>
        </row>
        <row r="460">
          <cell r="A460" t="str">
            <v>513422200302272124</v>
          </cell>
          <cell r="B460">
            <v>3</v>
          </cell>
          <cell r="C460" t="str">
            <v>罗兴珍</v>
          </cell>
          <cell r="D460">
            <v>395</v>
          </cell>
          <cell r="E460">
            <v>103</v>
          </cell>
          <cell r="F460" t="str">
            <v>李正琪</v>
          </cell>
          <cell r="G460">
            <v>72</v>
          </cell>
          <cell r="H460" t="str">
            <v>马俊</v>
          </cell>
          <cell r="I460">
            <v>67</v>
          </cell>
          <cell r="J460" t="str">
            <v>汪睿</v>
          </cell>
          <cell r="K460">
            <v>59.5</v>
          </cell>
          <cell r="L460" t="str">
            <v>吴文艺</v>
          </cell>
          <cell r="M460">
            <v>47.5</v>
          </cell>
          <cell r="N460" t="str">
            <v>降初里</v>
          </cell>
          <cell r="O460">
            <v>46</v>
          </cell>
          <cell r="P460" t="str">
            <v>胡柔殳</v>
          </cell>
          <cell r="Q460" t="str">
            <v>文科</v>
          </cell>
        </row>
        <row r="461">
          <cell r="A461" t="str">
            <v>513422200403012911</v>
          </cell>
          <cell r="B461">
            <v>5</v>
          </cell>
          <cell r="C461" t="str">
            <v>严阿康</v>
          </cell>
          <cell r="D461">
            <v>393</v>
          </cell>
          <cell r="E461">
            <v>83</v>
          </cell>
          <cell r="F461" t="str">
            <v>周菊明</v>
          </cell>
          <cell r="G461">
            <v>62</v>
          </cell>
          <cell r="H461" t="str">
            <v>赵云川</v>
          </cell>
          <cell r="I461">
            <v>62</v>
          </cell>
          <cell r="J461" t="str">
            <v>张翠莲</v>
          </cell>
          <cell r="K461">
            <v>74.5</v>
          </cell>
          <cell r="L461" t="str">
            <v>纪春权</v>
          </cell>
          <cell r="M461">
            <v>62.5</v>
          </cell>
          <cell r="N461" t="str">
            <v>降初里</v>
          </cell>
          <cell r="O461">
            <v>49</v>
          </cell>
          <cell r="P461" t="str">
            <v>邓倩</v>
          </cell>
          <cell r="Q461" t="str">
            <v>文科</v>
          </cell>
        </row>
        <row r="462">
          <cell r="A462" t="str">
            <v>513422200407180023</v>
          </cell>
          <cell r="B462">
            <v>2</v>
          </cell>
          <cell r="C462" t="str">
            <v>鲁妍</v>
          </cell>
          <cell r="D462">
            <v>392</v>
          </cell>
          <cell r="E462">
            <v>98</v>
          </cell>
          <cell r="F462" t="str">
            <v>格绒燚西</v>
          </cell>
          <cell r="G462">
            <v>73</v>
          </cell>
          <cell r="H462" t="str">
            <v>潘勇</v>
          </cell>
          <cell r="I462">
            <v>74</v>
          </cell>
          <cell r="J462" t="str">
            <v>汪睿</v>
          </cell>
          <cell r="K462">
            <v>56</v>
          </cell>
          <cell r="L462" t="str">
            <v>吴文艺</v>
          </cell>
          <cell r="M462">
            <v>45</v>
          </cell>
          <cell r="N462" t="str">
            <v>降初里</v>
          </cell>
          <cell r="O462">
            <v>46</v>
          </cell>
          <cell r="P462" t="str">
            <v>邓倩</v>
          </cell>
          <cell r="Q462" t="str">
            <v>文科</v>
          </cell>
        </row>
        <row r="463">
          <cell r="A463" t="str">
            <v>513422200202100720</v>
          </cell>
          <cell r="B463">
            <v>2</v>
          </cell>
          <cell r="C463" t="str">
            <v>马布几嫫</v>
          </cell>
          <cell r="D463">
            <v>392</v>
          </cell>
          <cell r="E463">
            <v>89</v>
          </cell>
          <cell r="F463" t="str">
            <v>格绒燚西</v>
          </cell>
          <cell r="G463">
            <v>67</v>
          </cell>
          <cell r="H463" t="str">
            <v>潘勇</v>
          </cell>
          <cell r="I463">
            <v>83</v>
          </cell>
          <cell r="J463" t="str">
            <v>汪睿</v>
          </cell>
          <cell r="K463">
            <v>64</v>
          </cell>
          <cell r="L463" t="str">
            <v>吴文艺</v>
          </cell>
          <cell r="M463">
            <v>39</v>
          </cell>
          <cell r="N463" t="str">
            <v>降初里</v>
          </cell>
          <cell r="O463">
            <v>50</v>
          </cell>
          <cell r="P463" t="str">
            <v>邓倩</v>
          </cell>
          <cell r="Q463" t="str">
            <v>文科</v>
          </cell>
        </row>
        <row r="464">
          <cell r="A464" t="str">
            <v>51342220040120002X</v>
          </cell>
          <cell r="B464">
            <v>2</v>
          </cell>
          <cell r="C464" t="str">
            <v>任洪新</v>
          </cell>
          <cell r="D464">
            <v>392</v>
          </cell>
          <cell r="E464">
            <v>87</v>
          </cell>
          <cell r="F464" t="str">
            <v>格绒燚西</v>
          </cell>
          <cell r="G464">
            <v>51</v>
          </cell>
          <cell r="H464" t="str">
            <v>潘勇</v>
          </cell>
          <cell r="I464">
            <v>83</v>
          </cell>
          <cell r="J464" t="str">
            <v>汪睿</v>
          </cell>
          <cell r="K464">
            <v>66.5</v>
          </cell>
          <cell r="L464" t="str">
            <v>吴文艺</v>
          </cell>
          <cell r="M464">
            <v>50.5</v>
          </cell>
          <cell r="N464" t="str">
            <v>降初里</v>
          </cell>
          <cell r="O464">
            <v>54</v>
          </cell>
          <cell r="P464" t="str">
            <v>邓倩</v>
          </cell>
          <cell r="Q464" t="str">
            <v>文科</v>
          </cell>
        </row>
        <row r="465">
          <cell r="A465" t="str">
            <v>513422200201180028</v>
          </cell>
          <cell r="B465">
            <v>5</v>
          </cell>
          <cell r="C465" t="str">
            <v>宋清梅</v>
          </cell>
          <cell r="D465">
            <v>392</v>
          </cell>
          <cell r="E465">
            <v>75</v>
          </cell>
          <cell r="F465" t="str">
            <v>周菊明</v>
          </cell>
          <cell r="G465">
            <v>74</v>
          </cell>
          <cell r="H465" t="str">
            <v>赵云川</v>
          </cell>
          <cell r="I465">
            <v>85</v>
          </cell>
          <cell r="J465" t="str">
            <v>张翠莲</v>
          </cell>
          <cell r="K465">
            <v>65</v>
          </cell>
          <cell r="L465" t="str">
            <v>纪春权</v>
          </cell>
          <cell r="M465">
            <v>51</v>
          </cell>
          <cell r="N465" t="str">
            <v>降初里</v>
          </cell>
          <cell r="O465">
            <v>42</v>
          </cell>
          <cell r="P465" t="str">
            <v>邓倩</v>
          </cell>
          <cell r="Q465" t="str">
            <v>文科</v>
          </cell>
        </row>
        <row r="466">
          <cell r="A466" t="str">
            <v>513422199705210520</v>
          </cell>
          <cell r="B466">
            <v>1</v>
          </cell>
          <cell r="C466" t="str">
            <v>韩梅</v>
          </cell>
          <cell r="D466">
            <v>391</v>
          </cell>
          <cell r="E466">
            <v>99</v>
          </cell>
          <cell r="F466" t="str">
            <v>格绒燚西</v>
          </cell>
          <cell r="G466">
            <v>40</v>
          </cell>
          <cell r="H466" t="str">
            <v>马俊</v>
          </cell>
          <cell r="I466">
            <v>79</v>
          </cell>
          <cell r="J466" t="str">
            <v>拉初</v>
          </cell>
          <cell r="K466">
            <v>65.5</v>
          </cell>
          <cell r="L466" t="str">
            <v>纪春权</v>
          </cell>
          <cell r="M466">
            <v>39</v>
          </cell>
          <cell r="N466" t="str">
            <v>杨琴</v>
          </cell>
          <cell r="O466">
            <v>58</v>
          </cell>
          <cell r="P466" t="str">
            <v>邓倩</v>
          </cell>
          <cell r="Q466" t="str">
            <v>文科</v>
          </cell>
        </row>
        <row r="467">
          <cell r="A467" t="str">
            <v>513422200307052737</v>
          </cell>
          <cell r="B467">
            <v>4</v>
          </cell>
          <cell r="C467" t="str">
            <v>杨兴龙</v>
          </cell>
          <cell r="D467">
            <v>391</v>
          </cell>
          <cell r="E467">
            <v>81</v>
          </cell>
          <cell r="F467" t="str">
            <v>周菊明</v>
          </cell>
          <cell r="G467">
            <v>78</v>
          </cell>
          <cell r="H467" t="str">
            <v>潘勇</v>
          </cell>
          <cell r="I467">
            <v>68</v>
          </cell>
          <cell r="J467" t="str">
            <v>张翠莲</v>
          </cell>
          <cell r="K467">
            <v>56.5</v>
          </cell>
          <cell r="L467" t="str">
            <v>马巫各</v>
          </cell>
          <cell r="M467">
            <v>71</v>
          </cell>
          <cell r="N467" t="str">
            <v>杨琴</v>
          </cell>
          <cell r="O467">
            <v>36</v>
          </cell>
          <cell r="P467" t="str">
            <v>胡柔殳</v>
          </cell>
          <cell r="Q467" t="str">
            <v>文科</v>
          </cell>
        </row>
        <row r="468">
          <cell r="A468" t="str">
            <v>513422200305044426</v>
          </cell>
          <cell r="B468">
            <v>5</v>
          </cell>
          <cell r="C468" t="str">
            <v>蒋志英</v>
          </cell>
          <cell r="D468">
            <v>391</v>
          </cell>
          <cell r="E468">
            <v>94</v>
          </cell>
          <cell r="F468" t="str">
            <v>周菊明</v>
          </cell>
          <cell r="G468">
            <v>65</v>
          </cell>
          <cell r="H468" t="str">
            <v>赵云川</v>
          </cell>
          <cell r="I468">
            <v>67</v>
          </cell>
          <cell r="J468" t="str">
            <v>张翠莲</v>
          </cell>
          <cell r="K468">
            <v>68</v>
          </cell>
          <cell r="L468" t="str">
            <v>纪春权</v>
          </cell>
          <cell r="M468">
            <v>52</v>
          </cell>
          <cell r="N468" t="str">
            <v>降初里</v>
          </cell>
          <cell r="O468">
            <v>45</v>
          </cell>
          <cell r="P468" t="str">
            <v>邓倩</v>
          </cell>
          <cell r="Q468" t="str">
            <v>文科</v>
          </cell>
        </row>
        <row r="469">
          <cell r="A469" t="str">
            <v>513422200402040320</v>
          </cell>
          <cell r="B469">
            <v>3</v>
          </cell>
          <cell r="C469" t="str">
            <v>沈春兰</v>
          </cell>
          <cell r="D469">
            <v>390</v>
          </cell>
          <cell r="E469">
            <v>84</v>
          </cell>
          <cell r="F469" t="str">
            <v>李正琪</v>
          </cell>
          <cell r="G469">
            <v>69</v>
          </cell>
          <cell r="H469" t="str">
            <v>马俊</v>
          </cell>
          <cell r="I469">
            <v>82</v>
          </cell>
          <cell r="J469" t="str">
            <v>汪睿</v>
          </cell>
          <cell r="K469">
            <v>53.5</v>
          </cell>
          <cell r="L469" t="str">
            <v>吴文艺</v>
          </cell>
          <cell r="M469">
            <v>49.5</v>
          </cell>
          <cell r="N469" t="str">
            <v>降初里</v>
          </cell>
          <cell r="O469">
            <v>52</v>
          </cell>
          <cell r="P469" t="str">
            <v>胡柔殳</v>
          </cell>
          <cell r="Q469" t="str">
            <v>文科</v>
          </cell>
        </row>
        <row r="470">
          <cell r="A470" t="str">
            <v>51342220040702272X</v>
          </cell>
          <cell r="B470">
            <v>2</v>
          </cell>
          <cell r="C470" t="str">
            <v>沈建林</v>
          </cell>
          <cell r="D470">
            <v>389</v>
          </cell>
          <cell r="E470">
            <v>88</v>
          </cell>
          <cell r="F470" t="str">
            <v>格绒燚西</v>
          </cell>
          <cell r="G470">
            <v>55</v>
          </cell>
          <cell r="H470" t="str">
            <v>潘勇</v>
          </cell>
          <cell r="I470">
            <v>94</v>
          </cell>
          <cell r="J470" t="str">
            <v>汪睿</v>
          </cell>
          <cell r="K470">
            <v>56</v>
          </cell>
          <cell r="L470" t="str">
            <v>吴文艺</v>
          </cell>
          <cell r="M470">
            <v>51.5</v>
          </cell>
          <cell r="N470" t="str">
            <v>降初里</v>
          </cell>
          <cell r="O470">
            <v>44</v>
          </cell>
          <cell r="P470" t="str">
            <v>邓倩</v>
          </cell>
          <cell r="Q470" t="str">
            <v>文科</v>
          </cell>
        </row>
        <row r="471">
          <cell r="A471" t="str">
            <v>513422200401071117</v>
          </cell>
          <cell r="B471">
            <v>2</v>
          </cell>
          <cell r="C471" t="str">
            <v>沈史古</v>
          </cell>
          <cell r="D471">
            <v>388</v>
          </cell>
          <cell r="E471">
            <v>80</v>
          </cell>
          <cell r="F471" t="str">
            <v>格绒燚西</v>
          </cell>
          <cell r="G471">
            <v>75</v>
          </cell>
          <cell r="H471" t="str">
            <v>潘勇</v>
          </cell>
          <cell r="I471">
            <v>74</v>
          </cell>
          <cell r="J471" t="str">
            <v>汪睿</v>
          </cell>
          <cell r="K471">
            <v>69.5</v>
          </cell>
          <cell r="L471" t="str">
            <v>吴文艺</v>
          </cell>
          <cell r="M471">
            <v>39.5</v>
          </cell>
          <cell r="N471" t="str">
            <v>降初里</v>
          </cell>
          <cell r="O471">
            <v>50</v>
          </cell>
          <cell r="P471" t="str">
            <v>邓倩</v>
          </cell>
          <cell r="Q471" t="str">
            <v>文科</v>
          </cell>
        </row>
        <row r="472">
          <cell r="A472" t="str">
            <v>513422200309171713</v>
          </cell>
          <cell r="B472">
            <v>2</v>
          </cell>
          <cell r="C472" t="str">
            <v>杨小强</v>
          </cell>
          <cell r="D472">
            <v>388</v>
          </cell>
          <cell r="E472">
            <v>86</v>
          </cell>
          <cell r="F472" t="str">
            <v>格绒燚西</v>
          </cell>
          <cell r="G472">
            <v>101</v>
          </cell>
          <cell r="H472" t="str">
            <v>潘勇</v>
          </cell>
          <cell r="I472">
            <v>37</v>
          </cell>
          <cell r="J472" t="str">
            <v>汪睿</v>
          </cell>
          <cell r="K472">
            <v>63.5</v>
          </cell>
          <cell r="L472" t="str">
            <v>吴文艺</v>
          </cell>
          <cell r="M472">
            <v>44.5</v>
          </cell>
          <cell r="N472" t="str">
            <v>降初里</v>
          </cell>
          <cell r="O472">
            <v>56</v>
          </cell>
          <cell r="P472" t="str">
            <v>邓倩</v>
          </cell>
          <cell r="Q472" t="str">
            <v>文科</v>
          </cell>
        </row>
        <row r="473">
          <cell r="A473" t="str">
            <v>513422200210212925</v>
          </cell>
          <cell r="B473">
            <v>3</v>
          </cell>
          <cell r="C473" t="str">
            <v>乔落珍莫</v>
          </cell>
          <cell r="D473">
            <v>388</v>
          </cell>
          <cell r="E473">
            <v>75</v>
          </cell>
          <cell r="F473" t="str">
            <v>李正琪</v>
          </cell>
          <cell r="G473">
            <v>55</v>
          </cell>
          <cell r="H473" t="str">
            <v>马俊</v>
          </cell>
          <cell r="I473">
            <v>108</v>
          </cell>
          <cell r="J473" t="str">
            <v>汪睿</v>
          </cell>
          <cell r="K473">
            <v>68.5</v>
          </cell>
          <cell r="L473" t="str">
            <v>吴文艺</v>
          </cell>
          <cell r="M473">
            <v>46.5</v>
          </cell>
          <cell r="N473" t="str">
            <v>降初里</v>
          </cell>
          <cell r="O473">
            <v>35</v>
          </cell>
          <cell r="P473" t="str">
            <v>胡柔殳</v>
          </cell>
          <cell r="Q473" t="str">
            <v>文科</v>
          </cell>
        </row>
        <row r="474">
          <cell r="A474" t="str">
            <v>513422200005040925</v>
          </cell>
          <cell r="B474">
            <v>4</v>
          </cell>
          <cell r="C474" t="str">
            <v>马小英</v>
          </cell>
          <cell r="D474">
            <v>387</v>
          </cell>
          <cell r="E474">
            <v>87</v>
          </cell>
          <cell r="F474" t="str">
            <v>周菊明</v>
          </cell>
          <cell r="G474">
            <v>63</v>
          </cell>
          <cell r="H474" t="str">
            <v>潘勇</v>
          </cell>
          <cell r="I474">
            <v>64</v>
          </cell>
          <cell r="J474" t="str">
            <v>张翠莲</v>
          </cell>
          <cell r="K474">
            <v>60.5</v>
          </cell>
          <cell r="L474" t="str">
            <v>马巫各</v>
          </cell>
          <cell r="M474">
            <v>54.5</v>
          </cell>
          <cell r="N474" t="str">
            <v>杨琴</v>
          </cell>
          <cell r="O474">
            <v>58</v>
          </cell>
          <cell r="P474" t="str">
            <v>胡柔殳</v>
          </cell>
          <cell r="Q474" t="str">
            <v>文科</v>
          </cell>
        </row>
        <row r="475">
          <cell r="A475" t="str">
            <v>513422200402112320</v>
          </cell>
          <cell r="B475">
            <v>3</v>
          </cell>
          <cell r="C475" t="str">
            <v>王怡欣</v>
          </cell>
          <cell r="D475">
            <v>386</v>
          </cell>
          <cell r="E475">
            <v>90</v>
          </cell>
          <cell r="F475" t="str">
            <v>李正琪</v>
          </cell>
          <cell r="G475">
            <v>72</v>
          </cell>
          <cell r="H475" t="str">
            <v>马俊</v>
          </cell>
          <cell r="I475">
            <v>60</v>
          </cell>
          <cell r="J475" t="str">
            <v>汪睿</v>
          </cell>
          <cell r="K475">
            <v>69.5</v>
          </cell>
          <cell r="L475" t="str">
            <v>吴文艺</v>
          </cell>
          <cell r="M475">
            <v>54.5</v>
          </cell>
          <cell r="N475" t="str">
            <v>降初里</v>
          </cell>
          <cell r="O475">
            <v>40</v>
          </cell>
          <cell r="P475" t="str">
            <v>胡柔殳</v>
          </cell>
          <cell r="Q475" t="str">
            <v>文科</v>
          </cell>
        </row>
        <row r="476">
          <cell r="A476" t="str">
            <v>513422200206223832</v>
          </cell>
          <cell r="B476">
            <v>4</v>
          </cell>
          <cell r="C476" t="str">
            <v>尼玛扎西</v>
          </cell>
          <cell r="D476">
            <v>386</v>
          </cell>
          <cell r="E476">
            <v>88</v>
          </cell>
          <cell r="F476" t="str">
            <v>周菊明</v>
          </cell>
          <cell r="G476">
            <v>81</v>
          </cell>
          <cell r="H476" t="str">
            <v>潘勇</v>
          </cell>
          <cell r="I476">
            <v>43</v>
          </cell>
          <cell r="J476" t="str">
            <v>张翠莲</v>
          </cell>
          <cell r="K476">
            <v>60.5</v>
          </cell>
          <cell r="L476" t="str">
            <v>马巫各</v>
          </cell>
          <cell r="M476">
            <v>52.5</v>
          </cell>
          <cell r="N476" t="str">
            <v>杨琴</v>
          </cell>
          <cell r="O476">
            <v>61</v>
          </cell>
          <cell r="P476" t="str">
            <v>胡柔殳</v>
          </cell>
          <cell r="Q476" t="str">
            <v>文科</v>
          </cell>
        </row>
        <row r="477">
          <cell r="A477" t="str">
            <v>513401200303090224</v>
          </cell>
          <cell r="B477">
            <v>5</v>
          </cell>
          <cell r="C477" t="str">
            <v>杨秀云</v>
          </cell>
          <cell r="D477">
            <v>386</v>
          </cell>
          <cell r="E477">
            <v>87</v>
          </cell>
          <cell r="F477" t="str">
            <v>周菊明</v>
          </cell>
          <cell r="G477">
            <v>76</v>
          </cell>
          <cell r="H477" t="str">
            <v>赵云川</v>
          </cell>
          <cell r="I477">
            <v>47</v>
          </cell>
          <cell r="J477" t="str">
            <v>张翠莲</v>
          </cell>
          <cell r="K477">
            <v>65.5</v>
          </cell>
          <cell r="L477" t="str">
            <v>纪春权</v>
          </cell>
          <cell r="M477">
            <v>63</v>
          </cell>
          <cell r="N477" t="str">
            <v>降初里</v>
          </cell>
          <cell r="O477">
            <v>47</v>
          </cell>
          <cell r="P477" t="str">
            <v>邓倩</v>
          </cell>
          <cell r="Q477" t="str">
            <v>文科</v>
          </cell>
        </row>
        <row r="478">
          <cell r="A478" t="str">
            <v>513422200306152349</v>
          </cell>
          <cell r="B478">
            <v>2</v>
          </cell>
          <cell r="C478" t="str">
            <v>杨银春</v>
          </cell>
          <cell r="D478">
            <v>385</v>
          </cell>
          <cell r="E478">
            <v>79</v>
          </cell>
          <cell r="F478" t="str">
            <v>格绒燚西</v>
          </cell>
          <cell r="G478">
            <v>90</v>
          </cell>
          <cell r="H478" t="str">
            <v>潘勇</v>
          </cell>
          <cell r="I478">
            <v>45</v>
          </cell>
          <cell r="J478" t="str">
            <v>汪睿</v>
          </cell>
          <cell r="K478">
            <v>63.5</v>
          </cell>
          <cell r="L478" t="str">
            <v>吴文艺</v>
          </cell>
          <cell r="M478">
            <v>56</v>
          </cell>
          <cell r="N478" t="str">
            <v>降初里</v>
          </cell>
          <cell r="O478">
            <v>51</v>
          </cell>
          <cell r="P478" t="str">
            <v>邓倩</v>
          </cell>
          <cell r="Q478" t="str">
            <v>文科</v>
          </cell>
        </row>
        <row r="479">
          <cell r="A479" t="str">
            <v>513422199903041123</v>
          </cell>
          <cell r="B479">
            <v>4</v>
          </cell>
          <cell r="C479" t="str">
            <v>毛建莫</v>
          </cell>
          <cell r="D479">
            <v>385</v>
          </cell>
          <cell r="E479">
            <v>86</v>
          </cell>
          <cell r="F479" t="str">
            <v>周菊明</v>
          </cell>
          <cell r="G479">
            <v>55</v>
          </cell>
          <cell r="H479" t="str">
            <v>潘勇</v>
          </cell>
          <cell r="I479">
            <v>85</v>
          </cell>
          <cell r="J479" t="str">
            <v>张翠莲</v>
          </cell>
          <cell r="K479">
            <v>47</v>
          </cell>
          <cell r="L479" t="str">
            <v>马巫各</v>
          </cell>
          <cell r="M479">
            <v>67.5</v>
          </cell>
          <cell r="N479" t="str">
            <v>杨琴</v>
          </cell>
          <cell r="O479">
            <v>44</v>
          </cell>
          <cell r="P479" t="str">
            <v>胡柔殳</v>
          </cell>
          <cell r="Q479" t="str">
            <v>文科</v>
          </cell>
        </row>
        <row r="480">
          <cell r="A480" t="str">
            <v>513422200207242920</v>
          </cell>
          <cell r="B480">
            <v>3</v>
          </cell>
          <cell r="C480" t="str">
            <v>苟秀芬</v>
          </cell>
          <cell r="D480">
            <v>384</v>
          </cell>
          <cell r="E480">
            <v>81</v>
          </cell>
          <cell r="F480" t="str">
            <v>李正琪</v>
          </cell>
          <cell r="G480">
            <v>63</v>
          </cell>
          <cell r="H480" t="str">
            <v>马俊</v>
          </cell>
          <cell r="I480">
            <v>79</v>
          </cell>
          <cell r="J480" t="str">
            <v>汪睿</v>
          </cell>
          <cell r="K480">
            <v>65</v>
          </cell>
          <cell r="L480" t="str">
            <v>吴文艺</v>
          </cell>
          <cell r="M480">
            <v>61.5</v>
          </cell>
          <cell r="N480" t="str">
            <v>降初里</v>
          </cell>
          <cell r="O480">
            <v>34</v>
          </cell>
          <cell r="P480" t="str">
            <v>胡柔殳</v>
          </cell>
          <cell r="Q480" t="str">
            <v>文科</v>
          </cell>
        </row>
        <row r="481">
          <cell r="A481" t="str">
            <v>513422200306270011</v>
          </cell>
          <cell r="B481">
            <v>3</v>
          </cell>
          <cell r="C481" t="str">
            <v>王正林</v>
          </cell>
          <cell r="D481">
            <v>384</v>
          </cell>
          <cell r="E481">
            <v>85</v>
          </cell>
          <cell r="F481" t="str">
            <v>李正琪</v>
          </cell>
          <cell r="G481">
            <v>69</v>
          </cell>
          <cell r="H481" t="str">
            <v>马俊</v>
          </cell>
          <cell r="I481">
            <v>57</v>
          </cell>
          <cell r="J481" t="str">
            <v>汪睿</v>
          </cell>
          <cell r="K481">
            <v>49</v>
          </cell>
          <cell r="L481" t="str">
            <v>吴文艺</v>
          </cell>
          <cell r="M481">
            <v>66</v>
          </cell>
          <cell r="N481" t="str">
            <v>降初里</v>
          </cell>
          <cell r="O481">
            <v>58</v>
          </cell>
          <cell r="P481" t="str">
            <v>胡柔殳</v>
          </cell>
          <cell r="Q481" t="str">
            <v>文科</v>
          </cell>
        </row>
        <row r="482">
          <cell r="A482" t="str">
            <v>513422200307286023</v>
          </cell>
          <cell r="B482">
            <v>2</v>
          </cell>
          <cell r="C482" t="str">
            <v>边玛拉姆</v>
          </cell>
          <cell r="D482">
            <v>383</v>
          </cell>
          <cell r="E482">
            <v>87</v>
          </cell>
          <cell r="F482" t="str">
            <v>格绒燚西</v>
          </cell>
          <cell r="G482">
            <v>63</v>
          </cell>
          <cell r="H482" t="str">
            <v>潘勇</v>
          </cell>
          <cell r="I482">
            <v>73</v>
          </cell>
          <cell r="J482" t="str">
            <v>汪睿</v>
          </cell>
          <cell r="K482">
            <v>63.5</v>
          </cell>
          <cell r="L482" t="str">
            <v>吴文艺</v>
          </cell>
          <cell r="M482">
            <v>55.5</v>
          </cell>
          <cell r="N482" t="str">
            <v>降初里</v>
          </cell>
          <cell r="O482">
            <v>41</v>
          </cell>
          <cell r="P482" t="str">
            <v>邓倩</v>
          </cell>
          <cell r="Q482" t="str">
            <v>文科</v>
          </cell>
        </row>
        <row r="483">
          <cell r="A483" t="str">
            <v>513422200204227020</v>
          </cell>
          <cell r="B483">
            <v>3</v>
          </cell>
          <cell r="C483" t="str">
            <v>次仁其珍</v>
          </cell>
          <cell r="D483">
            <v>383</v>
          </cell>
          <cell r="E483">
            <v>87</v>
          </cell>
          <cell r="F483" t="str">
            <v>李正琪</v>
          </cell>
          <cell r="G483">
            <v>74</v>
          </cell>
          <cell r="H483" t="str">
            <v>马俊</v>
          </cell>
          <cell r="I483">
            <v>57</v>
          </cell>
          <cell r="J483" t="str">
            <v>汪睿</v>
          </cell>
          <cell r="K483">
            <v>54.5</v>
          </cell>
          <cell r="L483" t="str">
            <v>吴文艺</v>
          </cell>
          <cell r="M483">
            <v>46</v>
          </cell>
          <cell r="N483" t="str">
            <v>降初里</v>
          </cell>
          <cell r="O483">
            <v>64</v>
          </cell>
          <cell r="P483" t="str">
            <v>胡柔殳</v>
          </cell>
          <cell r="Q483" t="str">
            <v>文科</v>
          </cell>
        </row>
        <row r="484">
          <cell r="A484" t="str">
            <v>513422200004064829</v>
          </cell>
          <cell r="B484">
            <v>2</v>
          </cell>
          <cell r="C484" t="str">
            <v>央宗</v>
          </cell>
          <cell r="D484">
            <v>382</v>
          </cell>
          <cell r="E484">
            <v>80</v>
          </cell>
          <cell r="F484" t="str">
            <v>格绒燚西</v>
          </cell>
          <cell r="G484">
            <v>59</v>
          </cell>
          <cell r="H484" t="str">
            <v>潘勇</v>
          </cell>
          <cell r="I484">
            <v>77</v>
          </cell>
          <cell r="J484" t="str">
            <v>汪睿</v>
          </cell>
          <cell r="K484">
            <v>62</v>
          </cell>
          <cell r="L484" t="str">
            <v>吴文艺</v>
          </cell>
          <cell r="M484">
            <v>49</v>
          </cell>
          <cell r="N484" t="str">
            <v>降初里</v>
          </cell>
          <cell r="O484">
            <v>55</v>
          </cell>
          <cell r="P484" t="str">
            <v>邓倩</v>
          </cell>
          <cell r="Q484" t="str">
            <v>文科</v>
          </cell>
        </row>
        <row r="485">
          <cell r="A485" t="str">
            <v>513422200308101326</v>
          </cell>
          <cell r="B485">
            <v>5</v>
          </cell>
          <cell r="C485" t="str">
            <v>马长秀</v>
          </cell>
          <cell r="D485">
            <v>382</v>
          </cell>
          <cell r="E485">
            <v>102</v>
          </cell>
          <cell r="F485" t="str">
            <v>周菊明</v>
          </cell>
          <cell r="G485">
            <v>53</v>
          </cell>
          <cell r="H485" t="str">
            <v>赵云川</v>
          </cell>
          <cell r="I485">
            <v>59</v>
          </cell>
          <cell r="J485" t="str">
            <v>张翠莲</v>
          </cell>
          <cell r="K485">
            <v>62.5</v>
          </cell>
          <cell r="L485" t="str">
            <v>纪春权</v>
          </cell>
          <cell r="M485">
            <v>52.5</v>
          </cell>
          <cell r="N485" t="str">
            <v>降初里</v>
          </cell>
          <cell r="O485">
            <v>53</v>
          </cell>
          <cell r="P485" t="str">
            <v>邓倩</v>
          </cell>
          <cell r="Q485" t="str">
            <v>文科</v>
          </cell>
        </row>
        <row r="486">
          <cell r="A486" t="str">
            <v>513422200409120729</v>
          </cell>
          <cell r="B486">
            <v>4</v>
          </cell>
          <cell r="C486" t="str">
            <v>毛蓉丹</v>
          </cell>
          <cell r="D486">
            <v>381</v>
          </cell>
          <cell r="E486">
            <v>92</v>
          </cell>
          <cell r="F486" t="str">
            <v>周菊明</v>
          </cell>
          <cell r="G486">
            <v>69</v>
          </cell>
          <cell r="H486" t="str">
            <v>潘勇</v>
          </cell>
          <cell r="I486">
            <v>64</v>
          </cell>
          <cell r="J486" t="str">
            <v>张翠莲</v>
          </cell>
          <cell r="K486">
            <v>57</v>
          </cell>
          <cell r="L486" t="str">
            <v>马巫各</v>
          </cell>
          <cell r="M486">
            <v>48.5</v>
          </cell>
          <cell r="N486" t="str">
            <v>杨琴</v>
          </cell>
          <cell r="O486">
            <v>50</v>
          </cell>
          <cell r="P486" t="str">
            <v>胡柔殳</v>
          </cell>
          <cell r="Q486" t="str">
            <v>文科</v>
          </cell>
        </row>
        <row r="487">
          <cell r="A487" t="str">
            <v>513422200103201120</v>
          </cell>
          <cell r="B487">
            <v>3</v>
          </cell>
          <cell r="C487" t="str">
            <v>乔阿甲</v>
          </cell>
          <cell r="D487">
            <v>380</v>
          </cell>
          <cell r="E487">
            <v>86</v>
          </cell>
          <cell r="F487" t="str">
            <v>李正琪</v>
          </cell>
          <cell r="G487">
            <v>54</v>
          </cell>
          <cell r="H487" t="str">
            <v>马俊</v>
          </cell>
          <cell r="I487">
            <v>69</v>
          </cell>
          <cell r="J487" t="str">
            <v>汪睿</v>
          </cell>
          <cell r="K487">
            <v>65</v>
          </cell>
          <cell r="L487" t="str">
            <v>吴文艺</v>
          </cell>
          <cell r="M487">
            <v>48</v>
          </cell>
          <cell r="N487" t="str">
            <v>降初里</v>
          </cell>
          <cell r="O487">
            <v>58</v>
          </cell>
          <cell r="P487" t="str">
            <v>胡柔殳</v>
          </cell>
          <cell r="Q487" t="str">
            <v>文科</v>
          </cell>
        </row>
        <row r="488">
          <cell r="A488" t="str">
            <v>513422200606031127</v>
          </cell>
          <cell r="B488">
            <v>3</v>
          </cell>
          <cell r="C488" t="str">
            <v>吕琴</v>
          </cell>
          <cell r="D488">
            <v>379</v>
          </cell>
          <cell r="E488">
            <v>88</v>
          </cell>
          <cell r="F488" t="str">
            <v>李正琪</v>
          </cell>
          <cell r="G488">
            <v>53</v>
          </cell>
          <cell r="H488" t="str">
            <v>马俊</v>
          </cell>
          <cell r="I488">
            <v>89</v>
          </cell>
          <cell r="J488" t="str">
            <v>汪睿</v>
          </cell>
          <cell r="K488">
            <v>59.5</v>
          </cell>
          <cell r="L488" t="str">
            <v>吴文艺</v>
          </cell>
          <cell r="M488">
            <v>46.5</v>
          </cell>
          <cell r="N488" t="str">
            <v>降初里</v>
          </cell>
          <cell r="O488">
            <v>43</v>
          </cell>
          <cell r="P488" t="str">
            <v>胡柔殳</v>
          </cell>
          <cell r="Q488" t="str">
            <v>文科</v>
          </cell>
        </row>
        <row r="489">
          <cell r="A489" t="str">
            <v>513422200402154846</v>
          </cell>
          <cell r="B489">
            <v>1</v>
          </cell>
          <cell r="C489" t="str">
            <v>苏朗祝玛</v>
          </cell>
          <cell r="D489">
            <v>378</v>
          </cell>
          <cell r="E489">
            <v>79</v>
          </cell>
          <cell r="F489" t="str">
            <v>格绒燚西</v>
          </cell>
          <cell r="G489">
            <v>70</v>
          </cell>
          <cell r="H489" t="str">
            <v>马俊</v>
          </cell>
          <cell r="I489">
            <v>99</v>
          </cell>
          <cell r="J489" t="str">
            <v>拉初</v>
          </cell>
          <cell r="K489">
            <v>49.5</v>
          </cell>
          <cell r="L489" t="str">
            <v>纪春权</v>
          </cell>
          <cell r="M489">
            <v>43.5</v>
          </cell>
          <cell r="N489" t="str">
            <v>杨琴</v>
          </cell>
          <cell r="O489">
            <v>37</v>
          </cell>
          <cell r="P489" t="str">
            <v>邓倩</v>
          </cell>
          <cell r="Q489" t="str">
            <v>文科</v>
          </cell>
        </row>
        <row r="490">
          <cell r="A490" t="str">
            <v>513422200602091528</v>
          </cell>
          <cell r="B490">
            <v>4</v>
          </cell>
          <cell r="C490" t="str">
            <v>张小英</v>
          </cell>
          <cell r="D490">
            <v>378</v>
          </cell>
          <cell r="E490">
            <v>83</v>
          </cell>
          <cell r="F490" t="str">
            <v>周菊明</v>
          </cell>
          <cell r="G490">
            <v>75</v>
          </cell>
          <cell r="H490" t="str">
            <v>潘勇</v>
          </cell>
          <cell r="I490">
            <v>82</v>
          </cell>
          <cell r="J490" t="str">
            <v>张翠莲</v>
          </cell>
          <cell r="K490">
            <v>63</v>
          </cell>
          <cell r="L490" t="str">
            <v>马巫各</v>
          </cell>
          <cell r="M490">
            <v>45.5</v>
          </cell>
          <cell r="N490" t="str">
            <v>杨琴</v>
          </cell>
          <cell r="O490">
            <v>29</v>
          </cell>
          <cell r="P490" t="str">
            <v>胡柔殳</v>
          </cell>
          <cell r="Q490" t="str">
            <v>文科</v>
          </cell>
        </row>
        <row r="491">
          <cell r="A491" t="str">
            <v>513422200204082917</v>
          </cell>
          <cell r="B491">
            <v>5</v>
          </cell>
          <cell r="C491" t="str">
            <v>李佳荣</v>
          </cell>
          <cell r="D491">
            <v>378</v>
          </cell>
          <cell r="E491">
            <v>78</v>
          </cell>
          <cell r="F491" t="str">
            <v>周菊明</v>
          </cell>
          <cell r="G491">
            <v>74</v>
          </cell>
          <cell r="H491" t="str">
            <v>赵云川</v>
          </cell>
          <cell r="I491">
            <v>55</v>
          </cell>
          <cell r="J491" t="str">
            <v>张翠莲</v>
          </cell>
          <cell r="K491">
            <v>56.5</v>
          </cell>
          <cell r="L491" t="str">
            <v>纪春权</v>
          </cell>
          <cell r="M491">
            <v>53</v>
          </cell>
          <cell r="N491" t="str">
            <v>降初里</v>
          </cell>
          <cell r="O491">
            <v>61</v>
          </cell>
          <cell r="P491" t="str">
            <v>邓倩</v>
          </cell>
          <cell r="Q491" t="str">
            <v>文科</v>
          </cell>
        </row>
        <row r="492">
          <cell r="A492" t="str">
            <v>513422200309041310</v>
          </cell>
          <cell r="B492">
            <v>4</v>
          </cell>
          <cell r="C492" t="str">
            <v>马小东</v>
          </cell>
          <cell r="D492">
            <v>377</v>
          </cell>
          <cell r="E492">
            <v>87</v>
          </cell>
          <cell r="F492" t="str">
            <v>周菊明</v>
          </cell>
          <cell r="G492">
            <v>79</v>
          </cell>
          <cell r="H492" t="str">
            <v>潘勇</v>
          </cell>
          <cell r="I492">
            <v>54</v>
          </cell>
          <cell r="J492" t="str">
            <v>张翠莲</v>
          </cell>
          <cell r="K492">
            <v>71.5</v>
          </cell>
          <cell r="L492" t="str">
            <v>马巫各</v>
          </cell>
          <cell r="M492">
            <v>40</v>
          </cell>
          <cell r="N492" t="str">
            <v>杨琴</v>
          </cell>
          <cell r="O492">
            <v>45</v>
          </cell>
          <cell r="P492" t="str">
            <v>胡柔殳</v>
          </cell>
          <cell r="Q492" t="str">
            <v>文科</v>
          </cell>
        </row>
        <row r="493">
          <cell r="A493" t="str">
            <v>51342220000519481X</v>
          </cell>
          <cell r="B493">
            <v>4</v>
          </cell>
          <cell r="C493" t="str">
            <v>次里苏朗</v>
          </cell>
          <cell r="D493">
            <v>377</v>
          </cell>
          <cell r="E493">
            <v>72</v>
          </cell>
          <cell r="F493" t="str">
            <v>周菊明</v>
          </cell>
          <cell r="G493">
            <v>93</v>
          </cell>
          <cell r="H493" t="str">
            <v>潘勇</v>
          </cell>
          <cell r="I493">
            <v>65</v>
          </cell>
          <cell r="J493" t="str">
            <v>张翠莲</v>
          </cell>
          <cell r="K493">
            <v>49.5</v>
          </cell>
          <cell r="L493" t="str">
            <v>马巫各</v>
          </cell>
          <cell r="M493">
            <v>39</v>
          </cell>
          <cell r="N493" t="str">
            <v>杨琴</v>
          </cell>
          <cell r="O493">
            <v>58</v>
          </cell>
          <cell r="P493" t="str">
            <v>胡柔殳</v>
          </cell>
          <cell r="Q493" t="str">
            <v>文科</v>
          </cell>
        </row>
        <row r="494">
          <cell r="A494" t="str">
            <v>51342220040318481X</v>
          </cell>
          <cell r="B494">
            <v>4</v>
          </cell>
          <cell r="C494" t="str">
            <v>格绒启洛</v>
          </cell>
          <cell r="D494">
            <v>375</v>
          </cell>
          <cell r="E494">
            <v>91</v>
          </cell>
          <cell r="F494" t="str">
            <v>周菊明</v>
          </cell>
          <cell r="G494">
            <v>58</v>
          </cell>
          <cell r="H494" t="str">
            <v>潘勇</v>
          </cell>
          <cell r="I494">
            <v>69</v>
          </cell>
          <cell r="J494" t="str">
            <v>张翠莲</v>
          </cell>
          <cell r="K494">
            <v>53</v>
          </cell>
          <cell r="L494" t="str">
            <v>马巫各</v>
          </cell>
          <cell r="M494">
            <v>51</v>
          </cell>
          <cell r="N494" t="str">
            <v>杨琴</v>
          </cell>
          <cell r="O494">
            <v>53</v>
          </cell>
          <cell r="P494" t="str">
            <v>胡柔殳</v>
          </cell>
          <cell r="Q494" t="str">
            <v>文科</v>
          </cell>
        </row>
        <row r="495">
          <cell r="A495" t="str">
            <v>513422200212150721</v>
          </cell>
          <cell r="B495">
            <v>5</v>
          </cell>
          <cell r="C495" t="str">
            <v>何友色嫫</v>
          </cell>
          <cell r="D495">
            <v>375</v>
          </cell>
          <cell r="E495">
            <v>91</v>
          </cell>
          <cell r="F495" t="str">
            <v>周菊明</v>
          </cell>
          <cell r="G495">
            <v>56</v>
          </cell>
          <cell r="H495" t="str">
            <v>赵云川</v>
          </cell>
          <cell r="I495">
            <v>59</v>
          </cell>
          <cell r="J495" t="str">
            <v>张翠莲</v>
          </cell>
          <cell r="K495">
            <v>61.5</v>
          </cell>
          <cell r="L495" t="str">
            <v>纪春权</v>
          </cell>
          <cell r="M495">
            <v>47.5</v>
          </cell>
          <cell r="N495" t="str">
            <v>降初里</v>
          </cell>
          <cell r="O495">
            <v>60</v>
          </cell>
          <cell r="P495" t="str">
            <v>邓倩</v>
          </cell>
          <cell r="Q495" t="str">
            <v>文科</v>
          </cell>
        </row>
        <row r="496">
          <cell r="A496" t="str">
            <v>513422200102142528</v>
          </cell>
          <cell r="B496">
            <v>3</v>
          </cell>
          <cell r="C496" t="str">
            <v>李小东</v>
          </cell>
          <cell r="D496">
            <v>374</v>
          </cell>
          <cell r="E496">
            <v>84</v>
          </cell>
          <cell r="F496" t="str">
            <v>李正琪</v>
          </cell>
          <cell r="G496">
            <v>63</v>
          </cell>
          <cell r="H496" t="str">
            <v>马俊</v>
          </cell>
          <cell r="I496">
            <v>67</v>
          </cell>
          <cell r="J496" t="str">
            <v>汪睿</v>
          </cell>
          <cell r="K496">
            <v>67.5</v>
          </cell>
          <cell r="L496" t="str">
            <v>吴文艺</v>
          </cell>
          <cell r="M496">
            <v>51.5</v>
          </cell>
          <cell r="N496" t="str">
            <v>降初里</v>
          </cell>
          <cell r="O496">
            <v>41</v>
          </cell>
          <cell r="P496" t="str">
            <v>胡柔殳</v>
          </cell>
          <cell r="Q496" t="str">
            <v>文科</v>
          </cell>
        </row>
        <row r="497">
          <cell r="A497" t="str">
            <v>513422200308105028</v>
          </cell>
          <cell r="B497">
            <v>4</v>
          </cell>
          <cell r="C497" t="str">
            <v>本地米</v>
          </cell>
          <cell r="D497">
            <v>374</v>
          </cell>
          <cell r="E497">
            <v>85</v>
          </cell>
          <cell r="F497" t="str">
            <v>周菊明</v>
          </cell>
          <cell r="G497">
            <v>65</v>
          </cell>
          <cell r="H497" t="str">
            <v>潘勇</v>
          </cell>
          <cell r="I497">
            <v>70</v>
          </cell>
          <cell r="J497" t="str">
            <v>张翠莲</v>
          </cell>
          <cell r="K497">
            <v>64</v>
          </cell>
          <cell r="L497" t="str">
            <v>马巫各</v>
          </cell>
          <cell r="M497">
            <v>30.5</v>
          </cell>
          <cell r="N497" t="str">
            <v>杨琴</v>
          </cell>
          <cell r="O497">
            <v>59</v>
          </cell>
          <cell r="P497" t="str">
            <v>胡柔殳</v>
          </cell>
          <cell r="Q497" t="str">
            <v>文科</v>
          </cell>
        </row>
        <row r="498">
          <cell r="A498" t="str">
            <v>513422200201126814</v>
          </cell>
          <cell r="B498">
            <v>5</v>
          </cell>
          <cell r="C498" t="str">
            <v>沈日哈</v>
          </cell>
          <cell r="D498">
            <v>374</v>
          </cell>
          <cell r="E498">
            <v>90</v>
          </cell>
          <cell r="F498" t="str">
            <v>周菊明</v>
          </cell>
          <cell r="G498">
            <v>65</v>
          </cell>
          <cell r="H498" t="str">
            <v>赵云川</v>
          </cell>
          <cell r="I498">
            <v>57</v>
          </cell>
          <cell r="J498" t="str">
            <v>张翠莲</v>
          </cell>
          <cell r="K498">
            <v>68</v>
          </cell>
          <cell r="L498" t="str">
            <v>纪春权</v>
          </cell>
          <cell r="M498">
            <v>49.5</v>
          </cell>
          <cell r="N498" t="str">
            <v>降初里</v>
          </cell>
          <cell r="O498">
            <v>44</v>
          </cell>
          <cell r="P498" t="str">
            <v>邓倩</v>
          </cell>
          <cell r="Q498" t="str">
            <v>文科</v>
          </cell>
        </row>
        <row r="499">
          <cell r="A499" t="str">
            <v>513422200306152322</v>
          </cell>
          <cell r="B499">
            <v>3</v>
          </cell>
          <cell r="C499" t="str">
            <v>仁仟拉姆</v>
          </cell>
          <cell r="D499">
            <v>373</v>
          </cell>
          <cell r="E499">
            <v>95</v>
          </cell>
          <cell r="F499" t="str">
            <v>李正琪</v>
          </cell>
          <cell r="G499">
            <v>54</v>
          </cell>
          <cell r="H499" t="str">
            <v>马俊</v>
          </cell>
          <cell r="I499">
            <v>34</v>
          </cell>
          <cell r="J499" t="str">
            <v>汪睿</v>
          </cell>
          <cell r="K499">
            <v>74.5</v>
          </cell>
          <cell r="L499" t="str">
            <v>吴文艺</v>
          </cell>
          <cell r="M499">
            <v>69.5</v>
          </cell>
          <cell r="N499" t="str">
            <v>降初里</v>
          </cell>
          <cell r="O499">
            <v>46</v>
          </cell>
          <cell r="P499" t="str">
            <v>胡柔殳</v>
          </cell>
          <cell r="Q499" t="str">
            <v>文科</v>
          </cell>
        </row>
        <row r="500">
          <cell r="A500" t="str">
            <v>513422200102011528</v>
          </cell>
          <cell r="B500">
            <v>5</v>
          </cell>
          <cell r="C500" t="str">
            <v>沈医生</v>
          </cell>
          <cell r="D500">
            <v>372</v>
          </cell>
          <cell r="E500">
            <v>88</v>
          </cell>
          <cell r="F500" t="str">
            <v>周菊明</v>
          </cell>
          <cell r="G500">
            <v>59</v>
          </cell>
          <cell r="H500" t="str">
            <v>赵云川</v>
          </cell>
          <cell r="I500">
            <v>74</v>
          </cell>
          <cell r="J500" t="str">
            <v>张翠莲</v>
          </cell>
          <cell r="K500">
            <v>54.5</v>
          </cell>
          <cell r="L500" t="str">
            <v>纪春权</v>
          </cell>
          <cell r="M500">
            <v>61</v>
          </cell>
          <cell r="N500" t="str">
            <v>降初里</v>
          </cell>
          <cell r="O500">
            <v>35</v>
          </cell>
          <cell r="P500" t="str">
            <v>邓倩</v>
          </cell>
          <cell r="Q500" t="str">
            <v>文科</v>
          </cell>
        </row>
        <row r="501">
          <cell r="A501" t="str">
            <v>513422200304201522</v>
          </cell>
          <cell r="B501">
            <v>3</v>
          </cell>
          <cell r="C501" t="str">
            <v>毛学英</v>
          </cell>
          <cell r="D501">
            <v>371</v>
          </cell>
          <cell r="E501">
            <v>64</v>
          </cell>
          <cell r="F501" t="str">
            <v>李正琪</v>
          </cell>
          <cell r="G501">
            <v>76</v>
          </cell>
          <cell r="H501" t="str">
            <v>马俊</v>
          </cell>
          <cell r="I501">
            <v>87</v>
          </cell>
          <cell r="J501" t="str">
            <v>汪睿</v>
          </cell>
          <cell r="K501">
            <v>59</v>
          </cell>
          <cell r="L501" t="str">
            <v>吴文艺</v>
          </cell>
          <cell r="M501">
            <v>37.5</v>
          </cell>
          <cell r="N501" t="str">
            <v>降初里</v>
          </cell>
          <cell r="O501">
            <v>47</v>
          </cell>
          <cell r="P501" t="str">
            <v>胡柔殳</v>
          </cell>
          <cell r="Q501" t="str">
            <v>文科</v>
          </cell>
        </row>
        <row r="502">
          <cell r="A502" t="str">
            <v>513422200210102910</v>
          </cell>
          <cell r="B502">
            <v>4</v>
          </cell>
          <cell r="C502" t="str">
            <v>邱阿撒</v>
          </cell>
          <cell r="D502">
            <v>371</v>
          </cell>
          <cell r="E502">
            <v>70</v>
          </cell>
          <cell r="F502" t="str">
            <v>周菊明</v>
          </cell>
          <cell r="G502">
            <v>92</v>
          </cell>
          <cell r="H502" t="str">
            <v>潘勇</v>
          </cell>
          <cell r="I502">
            <v>49</v>
          </cell>
          <cell r="J502" t="str">
            <v>张翠莲</v>
          </cell>
          <cell r="K502">
            <v>54.5</v>
          </cell>
          <cell r="L502" t="str">
            <v>马巫各</v>
          </cell>
          <cell r="M502">
            <v>52</v>
          </cell>
          <cell r="N502" t="str">
            <v>杨琴</v>
          </cell>
          <cell r="O502">
            <v>53</v>
          </cell>
          <cell r="P502" t="str">
            <v>胡柔殳</v>
          </cell>
          <cell r="Q502" t="str">
            <v>文科</v>
          </cell>
        </row>
        <row r="503">
          <cell r="A503" t="str">
            <v>513422200105071112</v>
          </cell>
          <cell r="B503">
            <v>5</v>
          </cell>
          <cell r="C503" t="str">
            <v>吕木几</v>
          </cell>
          <cell r="D503">
            <v>371</v>
          </cell>
          <cell r="E503">
            <v>72</v>
          </cell>
          <cell r="F503" t="str">
            <v>周菊明</v>
          </cell>
          <cell r="G503">
            <v>91</v>
          </cell>
          <cell r="H503" t="str">
            <v>赵云川</v>
          </cell>
          <cell r="I503">
            <v>62</v>
          </cell>
          <cell r="J503" t="str">
            <v>张翠莲</v>
          </cell>
          <cell r="K503">
            <v>56.5</v>
          </cell>
          <cell r="L503" t="str">
            <v>纪春权</v>
          </cell>
          <cell r="M503">
            <v>42.5</v>
          </cell>
          <cell r="N503" t="str">
            <v>降初里</v>
          </cell>
          <cell r="O503">
            <v>47</v>
          </cell>
          <cell r="P503" t="str">
            <v>邓倩</v>
          </cell>
          <cell r="Q503" t="str">
            <v>文科</v>
          </cell>
        </row>
        <row r="504">
          <cell r="A504" t="str">
            <v>513422200202011517</v>
          </cell>
          <cell r="B504">
            <v>2</v>
          </cell>
          <cell r="C504" t="str">
            <v>马东林</v>
          </cell>
          <cell r="D504">
            <v>370</v>
          </cell>
          <cell r="E504">
            <v>73</v>
          </cell>
          <cell r="F504" t="str">
            <v>格绒燚西</v>
          </cell>
          <cell r="G504">
            <v>79</v>
          </cell>
          <cell r="H504" t="str">
            <v>潘勇</v>
          </cell>
          <cell r="I504">
            <v>63</v>
          </cell>
          <cell r="J504" t="str">
            <v>汪睿</v>
          </cell>
          <cell r="K504">
            <v>57.5</v>
          </cell>
          <cell r="L504" t="str">
            <v>吴文艺</v>
          </cell>
          <cell r="M504">
            <v>53.5</v>
          </cell>
          <cell r="N504" t="str">
            <v>降初里</v>
          </cell>
          <cell r="O504">
            <v>44</v>
          </cell>
          <cell r="P504" t="str">
            <v>邓倩</v>
          </cell>
          <cell r="Q504" t="str">
            <v>文科</v>
          </cell>
        </row>
        <row r="505">
          <cell r="A505" t="str">
            <v>513422200202042321</v>
          </cell>
          <cell r="B505">
            <v>3</v>
          </cell>
          <cell r="C505" t="str">
            <v>吴春秀</v>
          </cell>
          <cell r="D505">
            <v>370</v>
          </cell>
          <cell r="E505">
            <v>82</v>
          </cell>
          <cell r="F505" t="str">
            <v>李正琪</v>
          </cell>
          <cell r="G505">
            <v>43</v>
          </cell>
          <cell r="H505" t="str">
            <v>马俊</v>
          </cell>
          <cell r="I505">
            <v>95</v>
          </cell>
          <cell r="J505" t="str">
            <v>汪睿</v>
          </cell>
          <cell r="K505">
            <v>57.5</v>
          </cell>
          <cell r="L505" t="str">
            <v>吴文艺</v>
          </cell>
          <cell r="M505">
            <v>44.5</v>
          </cell>
          <cell r="N505" t="str">
            <v>降初里</v>
          </cell>
          <cell r="O505">
            <v>48</v>
          </cell>
          <cell r="P505" t="str">
            <v>胡柔殳</v>
          </cell>
          <cell r="Q505" t="str">
            <v>文科</v>
          </cell>
        </row>
        <row r="506">
          <cell r="A506" t="str">
            <v>513422200312052512</v>
          </cell>
          <cell r="B506">
            <v>3</v>
          </cell>
          <cell r="C506" t="str">
            <v>蔡培林</v>
          </cell>
          <cell r="D506">
            <v>370</v>
          </cell>
          <cell r="E506">
            <v>89</v>
          </cell>
          <cell r="F506" t="str">
            <v>李正琪</v>
          </cell>
          <cell r="G506">
            <v>80</v>
          </cell>
          <cell r="H506" t="str">
            <v>马俊</v>
          </cell>
          <cell r="I506">
            <v>52</v>
          </cell>
          <cell r="J506" t="str">
            <v>汪睿</v>
          </cell>
          <cell r="K506">
            <v>58.5</v>
          </cell>
          <cell r="L506" t="str">
            <v>吴文艺</v>
          </cell>
          <cell r="M506">
            <v>47</v>
          </cell>
          <cell r="N506" t="str">
            <v>降初里</v>
          </cell>
          <cell r="O506">
            <v>43</v>
          </cell>
          <cell r="P506" t="str">
            <v>胡柔殳</v>
          </cell>
          <cell r="Q506" t="str">
            <v>文科</v>
          </cell>
        </row>
        <row r="507">
          <cell r="A507" t="str">
            <v>513422200402152728</v>
          </cell>
          <cell r="B507">
            <v>4</v>
          </cell>
          <cell r="C507" t="str">
            <v>欧梅</v>
          </cell>
          <cell r="D507">
            <v>370</v>
          </cell>
          <cell r="E507">
            <v>84</v>
          </cell>
          <cell r="F507" t="str">
            <v>周菊明</v>
          </cell>
          <cell r="G507">
            <v>69</v>
          </cell>
          <cell r="H507" t="str">
            <v>潘勇</v>
          </cell>
          <cell r="I507">
            <v>73</v>
          </cell>
          <cell r="J507" t="str">
            <v>张翠莲</v>
          </cell>
          <cell r="K507">
            <v>54.5</v>
          </cell>
          <cell r="L507" t="str">
            <v>马巫各</v>
          </cell>
          <cell r="M507">
            <v>42</v>
          </cell>
          <cell r="N507" t="str">
            <v>杨琴</v>
          </cell>
          <cell r="O507">
            <v>47.5</v>
          </cell>
          <cell r="P507" t="str">
            <v>胡柔殳</v>
          </cell>
          <cell r="Q507" t="str">
            <v>文科</v>
          </cell>
        </row>
        <row r="508">
          <cell r="A508" t="str">
            <v>51342220030930191X</v>
          </cell>
          <cell r="B508">
            <v>5</v>
          </cell>
          <cell r="C508" t="str">
            <v>李贵鹰</v>
          </cell>
          <cell r="D508">
            <v>370</v>
          </cell>
          <cell r="E508">
            <v>95</v>
          </cell>
          <cell r="F508" t="str">
            <v>周菊明</v>
          </cell>
          <cell r="G508">
            <v>58</v>
          </cell>
          <cell r="H508" t="str">
            <v>赵云川</v>
          </cell>
          <cell r="I508">
            <v>60</v>
          </cell>
          <cell r="J508" t="str">
            <v>张翠莲</v>
          </cell>
          <cell r="K508">
            <v>53</v>
          </cell>
          <cell r="L508" t="str">
            <v>纪春权</v>
          </cell>
          <cell r="M508">
            <v>55</v>
          </cell>
          <cell r="N508" t="str">
            <v>降初里</v>
          </cell>
          <cell r="O508">
            <v>49</v>
          </cell>
          <cell r="P508" t="str">
            <v>邓倩</v>
          </cell>
          <cell r="Q508" t="str">
            <v>文科</v>
          </cell>
        </row>
        <row r="509">
          <cell r="A509" t="str">
            <v>513422200109281539</v>
          </cell>
          <cell r="B509">
            <v>2</v>
          </cell>
          <cell r="C509" t="str">
            <v>马贵勇</v>
          </cell>
          <cell r="D509">
            <v>369</v>
          </cell>
          <cell r="E509">
            <v>72</v>
          </cell>
          <cell r="F509" t="str">
            <v>格绒燚西</v>
          </cell>
          <cell r="G509">
            <v>82</v>
          </cell>
          <cell r="H509" t="str">
            <v>潘勇</v>
          </cell>
          <cell r="I509">
            <v>47</v>
          </cell>
          <cell r="J509" t="str">
            <v>汪睿</v>
          </cell>
          <cell r="K509">
            <v>62</v>
          </cell>
          <cell r="L509" t="str">
            <v>吴文艺</v>
          </cell>
          <cell r="M509">
            <v>63.5</v>
          </cell>
          <cell r="N509" t="str">
            <v>降初里</v>
          </cell>
          <cell r="O509">
            <v>42</v>
          </cell>
          <cell r="P509" t="str">
            <v>邓倩</v>
          </cell>
          <cell r="Q509" t="str">
            <v>文科</v>
          </cell>
        </row>
        <row r="510">
          <cell r="A510" t="str">
            <v>513422200404166226</v>
          </cell>
          <cell r="B510">
            <v>4</v>
          </cell>
          <cell r="C510" t="str">
            <v>格绒曲珍</v>
          </cell>
          <cell r="D510">
            <v>369</v>
          </cell>
          <cell r="E510">
            <v>86</v>
          </cell>
          <cell r="F510" t="str">
            <v>周菊明</v>
          </cell>
          <cell r="G510">
            <v>62</v>
          </cell>
          <cell r="H510" t="str">
            <v>潘勇</v>
          </cell>
          <cell r="I510">
            <v>59</v>
          </cell>
          <cell r="J510" t="str">
            <v>张翠莲</v>
          </cell>
          <cell r="K510">
            <v>72.5</v>
          </cell>
          <cell r="L510" t="str">
            <v>马巫各</v>
          </cell>
          <cell r="M510">
            <v>51.5</v>
          </cell>
          <cell r="N510" t="str">
            <v>杨琴</v>
          </cell>
          <cell r="O510">
            <v>38</v>
          </cell>
          <cell r="P510" t="str">
            <v>胡柔殳</v>
          </cell>
          <cell r="Q510" t="str">
            <v>文科</v>
          </cell>
        </row>
        <row r="511">
          <cell r="A511" t="str">
            <v>513422200501064811</v>
          </cell>
          <cell r="B511">
            <v>2</v>
          </cell>
          <cell r="C511" t="str">
            <v>改绒次尔</v>
          </cell>
          <cell r="D511">
            <v>368</v>
          </cell>
          <cell r="E511">
            <v>83</v>
          </cell>
          <cell r="F511" t="str">
            <v>格绒燚西</v>
          </cell>
          <cell r="G511">
            <v>83</v>
          </cell>
          <cell r="H511" t="str">
            <v>潘勇</v>
          </cell>
          <cell r="I511">
            <v>38</v>
          </cell>
          <cell r="J511" t="str">
            <v>汪睿</v>
          </cell>
          <cell r="K511">
            <v>69.5</v>
          </cell>
          <cell r="L511" t="str">
            <v>吴文艺</v>
          </cell>
          <cell r="M511">
            <v>48</v>
          </cell>
          <cell r="N511" t="str">
            <v>降初里</v>
          </cell>
          <cell r="O511">
            <v>46</v>
          </cell>
          <cell r="P511" t="str">
            <v>邓倩</v>
          </cell>
          <cell r="Q511" t="str">
            <v>文科</v>
          </cell>
        </row>
        <row r="512">
          <cell r="A512" t="str">
            <v>513422200201033810</v>
          </cell>
          <cell r="B512">
            <v>1</v>
          </cell>
          <cell r="C512" t="str">
            <v>徐晓伟</v>
          </cell>
          <cell r="D512">
            <v>367</v>
          </cell>
          <cell r="E512">
            <v>88</v>
          </cell>
          <cell r="F512" t="str">
            <v>格绒燚西</v>
          </cell>
          <cell r="G512">
            <v>59</v>
          </cell>
          <cell r="H512" t="str">
            <v>马俊</v>
          </cell>
          <cell r="I512">
            <v>55</v>
          </cell>
          <cell r="J512" t="str">
            <v>拉初</v>
          </cell>
          <cell r="K512">
            <v>56.5</v>
          </cell>
          <cell r="L512" t="str">
            <v>纪春权</v>
          </cell>
          <cell r="M512">
            <v>59</v>
          </cell>
          <cell r="N512" t="str">
            <v>杨琴</v>
          </cell>
          <cell r="O512">
            <v>49</v>
          </cell>
          <cell r="P512" t="str">
            <v>邓倩</v>
          </cell>
          <cell r="Q512" t="str">
            <v>文科</v>
          </cell>
        </row>
        <row r="513">
          <cell r="A513" t="str">
            <v>513422200311104018</v>
          </cell>
          <cell r="B513">
            <v>2</v>
          </cell>
          <cell r="C513" t="str">
            <v>次尔苏朗</v>
          </cell>
          <cell r="D513">
            <v>366</v>
          </cell>
          <cell r="E513">
            <v>80</v>
          </cell>
          <cell r="F513" t="str">
            <v>格绒燚西</v>
          </cell>
          <cell r="G513">
            <v>49</v>
          </cell>
          <cell r="H513" t="str">
            <v>潘勇</v>
          </cell>
          <cell r="I513">
            <v>58</v>
          </cell>
          <cell r="J513" t="str">
            <v>汪睿</v>
          </cell>
          <cell r="K513">
            <v>68.5</v>
          </cell>
          <cell r="L513" t="str">
            <v>吴文艺</v>
          </cell>
          <cell r="M513">
            <v>62.5</v>
          </cell>
          <cell r="N513" t="str">
            <v>降初里</v>
          </cell>
          <cell r="O513">
            <v>48</v>
          </cell>
          <cell r="P513" t="str">
            <v>邓倩</v>
          </cell>
          <cell r="Q513" t="str">
            <v>文科</v>
          </cell>
        </row>
        <row r="514">
          <cell r="A514" t="str">
            <v>513422200205184827</v>
          </cell>
          <cell r="B514">
            <v>3</v>
          </cell>
          <cell r="C514" t="str">
            <v>斯格拉姆</v>
          </cell>
          <cell r="D514">
            <v>366</v>
          </cell>
          <cell r="E514">
            <v>72</v>
          </cell>
          <cell r="F514" t="str">
            <v>李正琪</v>
          </cell>
          <cell r="G514">
            <v>64</v>
          </cell>
          <cell r="H514" t="str">
            <v>马俊</v>
          </cell>
          <cell r="I514">
            <v>81</v>
          </cell>
          <cell r="J514" t="str">
            <v>汪睿</v>
          </cell>
          <cell r="K514">
            <v>71</v>
          </cell>
          <cell r="L514" t="str">
            <v>吴文艺</v>
          </cell>
          <cell r="M514">
            <v>40.5</v>
          </cell>
          <cell r="N514" t="str">
            <v>降初里</v>
          </cell>
          <cell r="O514">
            <v>37</v>
          </cell>
          <cell r="P514" t="str">
            <v>胡柔殳</v>
          </cell>
          <cell r="Q514" t="str">
            <v>文科</v>
          </cell>
        </row>
        <row r="515">
          <cell r="A515" t="str">
            <v>513422200309074614</v>
          </cell>
          <cell r="B515">
            <v>5</v>
          </cell>
          <cell r="C515" t="str">
            <v>尔祖子</v>
          </cell>
          <cell r="D515">
            <v>366</v>
          </cell>
          <cell r="E515">
            <v>84</v>
          </cell>
          <cell r="F515" t="str">
            <v>周菊明</v>
          </cell>
          <cell r="G515">
            <v>67</v>
          </cell>
          <cell r="H515" t="str">
            <v>赵云川</v>
          </cell>
          <cell r="I515">
            <v>69</v>
          </cell>
          <cell r="J515" t="str">
            <v>张翠莲</v>
          </cell>
          <cell r="K515">
            <v>49.5</v>
          </cell>
          <cell r="L515" t="str">
            <v>纪春权</v>
          </cell>
          <cell r="M515">
            <v>47</v>
          </cell>
          <cell r="N515" t="str">
            <v>降初里</v>
          </cell>
          <cell r="O515">
            <v>49</v>
          </cell>
          <cell r="P515" t="str">
            <v>邓倩</v>
          </cell>
          <cell r="Q515" t="str">
            <v>文科</v>
          </cell>
        </row>
        <row r="516">
          <cell r="A516" t="str">
            <v>513422199905184224</v>
          </cell>
          <cell r="B516">
            <v>2</v>
          </cell>
          <cell r="C516" t="str">
            <v>次尔央宗</v>
          </cell>
          <cell r="D516">
            <v>364</v>
          </cell>
          <cell r="E516">
            <v>87</v>
          </cell>
          <cell r="F516" t="str">
            <v>格绒燚西</v>
          </cell>
          <cell r="G516">
            <v>50</v>
          </cell>
          <cell r="H516" t="str">
            <v>潘勇</v>
          </cell>
          <cell r="I516">
            <v>65</v>
          </cell>
          <cell r="J516" t="str">
            <v>汪睿</v>
          </cell>
          <cell r="K516">
            <v>63</v>
          </cell>
          <cell r="L516" t="str">
            <v>吴文艺</v>
          </cell>
          <cell r="M516">
            <v>48.5</v>
          </cell>
          <cell r="N516" t="str">
            <v>降初里</v>
          </cell>
          <cell r="O516">
            <v>50</v>
          </cell>
          <cell r="P516" t="str">
            <v>邓倩</v>
          </cell>
          <cell r="Q516" t="str">
            <v>文科</v>
          </cell>
        </row>
        <row r="517">
          <cell r="A517" t="str">
            <v>513223200408251829</v>
          </cell>
          <cell r="B517">
            <v>2</v>
          </cell>
          <cell r="C517" t="str">
            <v>李思韵</v>
          </cell>
          <cell r="D517">
            <v>364</v>
          </cell>
          <cell r="E517">
            <v>92</v>
          </cell>
          <cell r="F517" t="str">
            <v>格绒燚西</v>
          </cell>
          <cell r="G517">
            <v>74</v>
          </cell>
          <cell r="H517" t="str">
            <v>潘勇</v>
          </cell>
          <cell r="I517">
            <v>51</v>
          </cell>
          <cell r="J517" t="str">
            <v>汪睿</v>
          </cell>
          <cell r="K517">
            <v>58</v>
          </cell>
          <cell r="L517" t="str">
            <v>吴文艺</v>
          </cell>
          <cell r="M517">
            <v>55</v>
          </cell>
          <cell r="N517" t="str">
            <v>降初里</v>
          </cell>
          <cell r="O517">
            <v>34</v>
          </cell>
          <cell r="P517" t="str">
            <v>邓倩</v>
          </cell>
          <cell r="Q517" t="str">
            <v>文科</v>
          </cell>
        </row>
        <row r="518">
          <cell r="A518" t="str">
            <v>513422200310204420</v>
          </cell>
          <cell r="B518">
            <v>3</v>
          </cell>
          <cell r="C518" t="str">
            <v>金晓花</v>
          </cell>
          <cell r="D518">
            <v>364</v>
          </cell>
          <cell r="E518">
            <v>74</v>
          </cell>
          <cell r="F518" t="str">
            <v>李正琪</v>
          </cell>
          <cell r="G518">
            <v>81</v>
          </cell>
          <cell r="H518" t="str">
            <v>马俊</v>
          </cell>
          <cell r="I518">
            <v>52</v>
          </cell>
          <cell r="J518" t="str">
            <v>汪睿</v>
          </cell>
          <cell r="K518">
            <v>50.5</v>
          </cell>
          <cell r="L518" t="str">
            <v>吴文艺</v>
          </cell>
          <cell r="M518">
            <v>45.5</v>
          </cell>
          <cell r="N518" t="str">
            <v>降初里</v>
          </cell>
          <cell r="O518">
            <v>61</v>
          </cell>
          <cell r="P518" t="str">
            <v>胡柔殳</v>
          </cell>
          <cell r="Q518" t="str">
            <v>文科</v>
          </cell>
        </row>
        <row r="519">
          <cell r="A519" t="str">
            <v>513422200001153826</v>
          </cell>
          <cell r="B519">
            <v>3</v>
          </cell>
          <cell r="C519" t="str">
            <v>扎西拉姆</v>
          </cell>
          <cell r="D519">
            <v>364</v>
          </cell>
          <cell r="E519">
            <v>79</v>
          </cell>
          <cell r="F519" t="str">
            <v>李正琪</v>
          </cell>
          <cell r="G519">
            <v>51</v>
          </cell>
          <cell r="H519" t="str">
            <v>马俊</v>
          </cell>
          <cell r="I519">
            <v>76</v>
          </cell>
          <cell r="J519" t="str">
            <v>汪睿</v>
          </cell>
          <cell r="K519">
            <v>65.5</v>
          </cell>
          <cell r="L519" t="str">
            <v>吴文艺</v>
          </cell>
          <cell r="M519">
            <v>56</v>
          </cell>
          <cell r="N519" t="str">
            <v>降初里</v>
          </cell>
          <cell r="O519">
            <v>36</v>
          </cell>
          <cell r="P519" t="str">
            <v>胡柔殳</v>
          </cell>
          <cell r="Q519" t="str">
            <v>文科</v>
          </cell>
        </row>
        <row r="520">
          <cell r="A520" t="str">
            <v>513422200406036628</v>
          </cell>
          <cell r="B520">
            <v>4</v>
          </cell>
          <cell r="C520" t="str">
            <v>马健美</v>
          </cell>
          <cell r="D520">
            <v>363</v>
          </cell>
          <cell r="E520">
            <v>83</v>
          </cell>
          <cell r="F520" t="str">
            <v>周菊明</v>
          </cell>
          <cell r="G520">
            <v>55</v>
          </cell>
          <cell r="H520" t="str">
            <v>潘勇</v>
          </cell>
          <cell r="I520">
            <v>57</v>
          </cell>
          <cell r="J520" t="str">
            <v>张翠莲</v>
          </cell>
          <cell r="K520">
            <v>55</v>
          </cell>
          <cell r="L520" t="str">
            <v>马巫各</v>
          </cell>
          <cell r="M520">
            <v>62.5</v>
          </cell>
          <cell r="N520" t="str">
            <v>杨琴</v>
          </cell>
          <cell r="O520">
            <v>50</v>
          </cell>
          <cell r="P520" t="str">
            <v>胡柔殳</v>
          </cell>
          <cell r="Q520" t="str">
            <v>文科</v>
          </cell>
        </row>
        <row r="521">
          <cell r="A521" t="str">
            <v>513422200404050012</v>
          </cell>
          <cell r="B521">
            <v>5</v>
          </cell>
          <cell r="C521" t="str">
            <v>向东</v>
          </cell>
          <cell r="D521">
            <v>363</v>
          </cell>
          <cell r="E521">
            <v>83</v>
          </cell>
          <cell r="F521" t="str">
            <v>周菊明</v>
          </cell>
          <cell r="G521">
            <v>43</v>
          </cell>
          <cell r="H521" t="str">
            <v>赵云川</v>
          </cell>
          <cell r="I521">
            <v>82</v>
          </cell>
          <cell r="J521" t="str">
            <v>张翠莲</v>
          </cell>
          <cell r="K521">
            <v>71</v>
          </cell>
          <cell r="L521" t="str">
            <v>纪春权</v>
          </cell>
          <cell r="M521">
            <v>51.5</v>
          </cell>
          <cell r="N521" t="str">
            <v>降初里</v>
          </cell>
          <cell r="O521">
            <v>33</v>
          </cell>
          <cell r="P521" t="str">
            <v>邓倩</v>
          </cell>
          <cell r="Q521" t="str">
            <v>文科</v>
          </cell>
        </row>
        <row r="522">
          <cell r="A522" t="str">
            <v>513422200111253828</v>
          </cell>
          <cell r="B522">
            <v>2</v>
          </cell>
          <cell r="C522" t="str">
            <v>蒋永琼</v>
          </cell>
          <cell r="D522">
            <v>362</v>
          </cell>
          <cell r="E522">
            <v>89</v>
          </cell>
          <cell r="F522" t="str">
            <v>格绒燚西</v>
          </cell>
          <cell r="G522">
            <v>46</v>
          </cell>
          <cell r="H522" t="str">
            <v>潘勇</v>
          </cell>
          <cell r="I522">
            <v>78</v>
          </cell>
          <cell r="J522" t="str">
            <v>汪睿</v>
          </cell>
          <cell r="K522">
            <v>59.5</v>
          </cell>
          <cell r="L522" t="str">
            <v>吴文艺</v>
          </cell>
          <cell r="M522">
            <v>52</v>
          </cell>
          <cell r="N522" t="str">
            <v>降初里</v>
          </cell>
          <cell r="O522">
            <v>37</v>
          </cell>
          <cell r="P522" t="str">
            <v>邓倩</v>
          </cell>
          <cell r="Q522" t="str">
            <v>文科</v>
          </cell>
        </row>
        <row r="523">
          <cell r="A523" t="str">
            <v>513423200208309206</v>
          </cell>
          <cell r="B523">
            <v>2</v>
          </cell>
          <cell r="C523" t="str">
            <v>沈建英</v>
          </cell>
          <cell r="D523">
            <v>362</v>
          </cell>
          <cell r="E523">
            <v>78</v>
          </cell>
          <cell r="F523" t="str">
            <v>格绒燚西</v>
          </cell>
          <cell r="G523">
            <v>56</v>
          </cell>
          <cell r="H523" t="str">
            <v>潘勇</v>
          </cell>
          <cell r="I523">
            <v>86</v>
          </cell>
          <cell r="J523" t="str">
            <v>汪睿</v>
          </cell>
          <cell r="K523">
            <v>51.5</v>
          </cell>
          <cell r="L523" t="str">
            <v>吴文艺</v>
          </cell>
          <cell r="M523">
            <v>46</v>
          </cell>
          <cell r="N523" t="str">
            <v>降初里</v>
          </cell>
          <cell r="O523">
            <v>44</v>
          </cell>
          <cell r="P523" t="str">
            <v>邓倩</v>
          </cell>
          <cell r="Q523" t="str">
            <v>文科</v>
          </cell>
        </row>
        <row r="524">
          <cell r="A524" t="str">
            <v>513422199907251523</v>
          </cell>
          <cell r="B524">
            <v>3</v>
          </cell>
          <cell r="C524" t="str">
            <v>马志英</v>
          </cell>
          <cell r="D524">
            <v>362</v>
          </cell>
          <cell r="E524">
            <v>83</v>
          </cell>
          <cell r="F524" t="str">
            <v>李正琪</v>
          </cell>
          <cell r="G524">
            <v>68</v>
          </cell>
          <cell r="H524" t="str">
            <v>马俊</v>
          </cell>
          <cell r="I524">
            <v>67</v>
          </cell>
          <cell r="J524" t="str">
            <v>汪睿</v>
          </cell>
          <cell r="K524">
            <v>51.5</v>
          </cell>
          <cell r="L524" t="str">
            <v>吴文艺</v>
          </cell>
          <cell r="M524">
            <v>46.5</v>
          </cell>
          <cell r="N524" t="str">
            <v>降初里</v>
          </cell>
          <cell r="O524">
            <v>32</v>
          </cell>
          <cell r="P524" t="str">
            <v>胡柔殳</v>
          </cell>
          <cell r="Q524" t="str">
            <v>文科</v>
          </cell>
        </row>
        <row r="525">
          <cell r="A525" t="str">
            <v>513422200201254824</v>
          </cell>
          <cell r="B525">
            <v>2</v>
          </cell>
          <cell r="C525" t="str">
            <v>祝玛拉初</v>
          </cell>
          <cell r="D525">
            <v>361</v>
          </cell>
          <cell r="E525">
            <v>83</v>
          </cell>
          <cell r="F525" t="str">
            <v>格绒燚西</v>
          </cell>
          <cell r="G525">
            <v>53</v>
          </cell>
          <cell r="H525" t="str">
            <v>潘勇</v>
          </cell>
          <cell r="I525">
            <v>74</v>
          </cell>
          <cell r="J525" t="str">
            <v>汪睿</v>
          </cell>
          <cell r="K525">
            <v>61</v>
          </cell>
          <cell r="L525" t="str">
            <v>吴文艺</v>
          </cell>
          <cell r="M525">
            <v>51</v>
          </cell>
          <cell r="N525" t="str">
            <v>降初里</v>
          </cell>
          <cell r="O525">
            <v>39</v>
          </cell>
          <cell r="P525" t="str">
            <v>邓倩</v>
          </cell>
          <cell r="Q525" t="str">
            <v>文科</v>
          </cell>
        </row>
        <row r="526">
          <cell r="A526" t="str">
            <v>513422200309062525</v>
          </cell>
          <cell r="B526">
            <v>3</v>
          </cell>
          <cell r="C526" t="str">
            <v>陶国英</v>
          </cell>
          <cell r="D526">
            <v>360</v>
          </cell>
          <cell r="E526">
            <v>88</v>
          </cell>
          <cell r="F526" t="str">
            <v>李正琪</v>
          </cell>
          <cell r="G526">
            <v>75</v>
          </cell>
          <cell r="H526" t="str">
            <v>马俊</v>
          </cell>
          <cell r="I526">
            <v>47</v>
          </cell>
          <cell r="J526" t="str">
            <v>汪睿</v>
          </cell>
          <cell r="K526">
            <v>44.5</v>
          </cell>
          <cell r="L526" t="str">
            <v>吴文艺</v>
          </cell>
          <cell r="M526">
            <v>48.5</v>
          </cell>
          <cell r="N526" t="str">
            <v>降初里</v>
          </cell>
          <cell r="O526">
            <v>57</v>
          </cell>
          <cell r="P526" t="str">
            <v>胡柔殳</v>
          </cell>
          <cell r="Q526" t="str">
            <v>文科</v>
          </cell>
        </row>
        <row r="527">
          <cell r="A527" t="str">
            <v>513422200211036812</v>
          </cell>
          <cell r="B527">
            <v>3</v>
          </cell>
          <cell r="C527" t="str">
            <v>马什林</v>
          </cell>
          <cell r="D527">
            <v>360</v>
          </cell>
          <cell r="E527">
            <v>75</v>
          </cell>
          <cell r="F527" t="str">
            <v>李正琪</v>
          </cell>
          <cell r="G527">
            <v>75</v>
          </cell>
          <cell r="H527" t="str">
            <v>马俊</v>
          </cell>
          <cell r="I527">
            <v>57</v>
          </cell>
          <cell r="J527" t="str">
            <v>汪睿</v>
          </cell>
          <cell r="K527">
            <v>50.5</v>
          </cell>
          <cell r="L527" t="str">
            <v>吴文艺</v>
          </cell>
          <cell r="M527">
            <v>50.5</v>
          </cell>
          <cell r="N527" t="str">
            <v>降初里</v>
          </cell>
          <cell r="O527">
            <v>52</v>
          </cell>
          <cell r="P527" t="str">
            <v>胡柔殳</v>
          </cell>
          <cell r="Q527" t="str">
            <v>文科</v>
          </cell>
        </row>
        <row r="528">
          <cell r="A528" t="str">
            <v>513422200102022729</v>
          </cell>
          <cell r="B528">
            <v>5</v>
          </cell>
          <cell r="C528" t="str">
            <v>张安英</v>
          </cell>
          <cell r="D528">
            <v>360</v>
          </cell>
          <cell r="E528">
            <v>87</v>
          </cell>
          <cell r="F528" t="str">
            <v>周菊明</v>
          </cell>
          <cell r="G528">
            <v>73</v>
          </cell>
          <cell r="H528" t="str">
            <v>赵云川</v>
          </cell>
          <cell r="I528">
            <v>58</v>
          </cell>
          <cell r="J528" t="str">
            <v>张翠莲</v>
          </cell>
          <cell r="K528">
            <v>58</v>
          </cell>
          <cell r="L528" t="str">
            <v>纪春权</v>
          </cell>
          <cell r="M528">
            <v>44</v>
          </cell>
          <cell r="N528" t="str">
            <v>降初里</v>
          </cell>
          <cell r="O528">
            <v>40</v>
          </cell>
          <cell r="P528" t="str">
            <v>邓倩</v>
          </cell>
          <cell r="Q528" t="str">
            <v>文科</v>
          </cell>
        </row>
        <row r="529">
          <cell r="A529" t="str">
            <v>513422200307072922</v>
          </cell>
          <cell r="B529">
            <v>5</v>
          </cell>
          <cell r="C529" t="str">
            <v>沈春兰</v>
          </cell>
          <cell r="D529">
            <v>360</v>
          </cell>
          <cell r="E529">
            <v>88</v>
          </cell>
          <cell r="F529" t="str">
            <v>周菊明</v>
          </cell>
          <cell r="G529">
            <v>62</v>
          </cell>
          <cell r="H529" t="str">
            <v>赵云川</v>
          </cell>
          <cell r="I529">
            <v>69</v>
          </cell>
          <cell r="J529" t="str">
            <v>张翠莲</v>
          </cell>
          <cell r="K529">
            <v>57.5</v>
          </cell>
          <cell r="L529" t="str">
            <v>纪春权</v>
          </cell>
          <cell r="M529">
            <v>42.5</v>
          </cell>
          <cell r="N529" t="str">
            <v>降初里</v>
          </cell>
          <cell r="O529">
            <v>41</v>
          </cell>
          <cell r="P529" t="str">
            <v>邓倩</v>
          </cell>
          <cell r="Q529" t="str">
            <v>文科</v>
          </cell>
        </row>
        <row r="530">
          <cell r="A530" t="str">
            <v>513422200305081729</v>
          </cell>
          <cell r="B530">
            <v>2</v>
          </cell>
          <cell r="C530" t="str">
            <v>何拉初</v>
          </cell>
          <cell r="D530">
            <v>359</v>
          </cell>
          <cell r="E530">
            <v>79</v>
          </cell>
          <cell r="F530" t="str">
            <v>格绒燚西</v>
          </cell>
          <cell r="G530">
            <v>68</v>
          </cell>
          <cell r="H530" t="str">
            <v>潘勇</v>
          </cell>
          <cell r="I530">
            <v>62</v>
          </cell>
          <cell r="J530" t="str">
            <v>汪睿</v>
          </cell>
          <cell r="K530">
            <v>55</v>
          </cell>
          <cell r="L530" t="str">
            <v>吴文艺</v>
          </cell>
          <cell r="M530">
            <v>51</v>
          </cell>
          <cell r="N530" t="str">
            <v>降初里</v>
          </cell>
          <cell r="O530">
            <v>44</v>
          </cell>
          <cell r="P530" t="str">
            <v>邓倩</v>
          </cell>
          <cell r="Q530" t="str">
            <v>文科</v>
          </cell>
        </row>
        <row r="531">
          <cell r="A531" t="str">
            <v>513422200008104816</v>
          </cell>
          <cell r="B531">
            <v>4</v>
          </cell>
          <cell r="C531" t="str">
            <v>撒朗次尔</v>
          </cell>
          <cell r="D531">
            <v>359</v>
          </cell>
          <cell r="E531">
            <v>77</v>
          </cell>
          <cell r="F531" t="str">
            <v>周菊明</v>
          </cell>
          <cell r="G531">
            <v>68</v>
          </cell>
          <cell r="H531" t="str">
            <v>潘勇</v>
          </cell>
          <cell r="I531">
            <v>37</v>
          </cell>
          <cell r="J531" t="str">
            <v>张翠莲</v>
          </cell>
          <cell r="K531">
            <v>55</v>
          </cell>
          <cell r="L531" t="str">
            <v>马巫各</v>
          </cell>
          <cell r="M531">
            <v>54</v>
          </cell>
          <cell r="N531" t="str">
            <v>杨琴</v>
          </cell>
          <cell r="O531">
            <v>58</v>
          </cell>
          <cell r="P531" t="str">
            <v>胡柔殳</v>
          </cell>
          <cell r="Q531" t="str">
            <v>文科</v>
          </cell>
        </row>
        <row r="532">
          <cell r="A532" t="str">
            <v>513422199901104821</v>
          </cell>
          <cell r="B532">
            <v>5</v>
          </cell>
          <cell r="C532" t="str">
            <v>撒朗祝玛</v>
          </cell>
          <cell r="D532">
            <v>358</v>
          </cell>
          <cell r="E532">
            <v>86</v>
          </cell>
          <cell r="F532" t="str">
            <v>周菊明</v>
          </cell>
          <cell r="G532">
            <v>51</v>
          </cell>
          <cell r="H532" t="str">
            <v>赵云川</v>
          </cell>
          <cell r="I532">
            <v>68</v>
          </cell>
          <cell r="J532" t="str">
            <v>张翠莲</v>
          </cell>
          <cell r="K532">
            <v>61</v>
          </cell>
          <cell r="L532" t="str">
            <v>纪春权</v>
          </cell>
          <cell r="M532">
            <v>45</v>
          </cell>
          <cell r="N532" t="str">
            <v>降初里</v>
          </cell>
          <cell r="O532">
            <v>32</v>
          </cell>
          <cell r="P532" t="str">
            <v>邓倩</v>
          </cell>
          <cell r="Q532" t="str">
            <v>文科</v>
          </cell>
        </row>
        <row r="533">
          <cell r="A533" t="str">
            <v>513422199910114220</v>
          </cell>
          <cell r="B533">
            <v>5</v>
          </cell>
          <cell r="C533" t="str">
            <v>初拉姆</v>
          </cell>
          <cell r="D533">
            <v>358</v>
          </cell>
          <cell r="E533">
            <v>77</v>
          </cell>
          <cell r="F533" t="str">
            <v>周菊明</v>
          </cell>
          <cell r="G533">
            <v>68</v>
          </cell>
          <cell r="H533" t="str">
            <v>赵云川</v>
          </cell>
          <cell r="I533">
            <v>68</v>
          </cell>
          <cell r="J533" t="str">
            <v>张翠莲</v>
          </cell>
          <cell r="K533">
            <v>61</v>
          </cell>
          <cell r="L533" t="str">
            <v>纪春权</v>
          </cell>
          <cell r="M533">
            <v>45</v>
          </cell>
          <cell r="N533" t="str">
            <v>降初里</v>
          </cell>
          <cell r="O533">
            <v>32</v>
          </cell>
          <cell r="P533" t="str">
            <v>邓倩</v>
          </cell>
          <cell r="Q533" t="str">
            <v>文科</v>
          </cell>
        </row>
        <row r="534">
          <cell r="A534" t="str">
            <v>513422200212102922</v>
          </cell>
          <cell r="B534">
            <v>4</v>
          </cell>
          <cell r="C534" t="str">
            <v>木友芬</v>
          </cell>
          <cell r="D534">
            <v>356</v>
          </cell>
          <cell r="E534">
            <v>79</v>
          </cell>
          <cell r="F534" t="str">
            <v>周菊明</v>
          </cell>
          <cell r="G534">
            <v>63</v>
          </cell>
          <cell r="H534" t="str">
            <v>潘勇</v>
          </cell>
          <cell r="I534">
            <v>58</v>
          </cell>
          <cell r="J534" t="str">
            <v>张翠莲</v>
          </cell>
          <cell r="K534">
            <v>64.5</v>
          </cell>
          <cell r="L534" t="str">
            <v>马巫各</v>
          </cell>
          <cell r="M534">
            <v>45</v>
          </cell>
          <cell r="N534" t="str">
            <v>杨琴</v>
          </cell>
          <cell r="O534">
            <v>46</v>
          </cell>
          <cell r="P534" t="str">
            <v>胡柔殳</v>
          </cell>
          <cell r="Q534" t="str">
            <v>文科</v>
          </cell>
        </row>
        <row r="535">
          <cell r="A535" t="str">
            <v>513422200408282523</v>
          </cell>
          <cell r="B535">
            <v>5</v>
          </cell>
          <cell r="C535" t="str">
            <v>苟冬琴</v>
          </cell>
          <cell r="D535">
            <v>356</v>
          </cell>
          <cell r="E535">
            <v>92</v>
          </cell>
          <cell r="F535" t="str">
            <v>周菊明</v>
          </cell>
          <cell r="G535">
            <v>76</v>
          </cell>
          <cell r="H535" t="str">
            <v>赵云川</v>
          </cell>
          <cell r="I535">
            <v>44</v>
          </cell>
          <cell r="J535" t="str">
            <v>张翠莲</v>
          </cell>
          <cell r="K535">
            <v>47</v>
          </cell>
          <cell r="L535" t="str">
            <v>纪春权</v>
          </cell>
          <cell r="M535">
            <v>43.5</v>
          </cell>
          <cell r="N535" t="str">
            <v>降初里</v>
          </cell>
          <cell r="O535">
            <v>53</v>
          </cell>
          <cell r="P535" t="str">
            <v>邓倩</v>
          </cell>
          <cell r="Q535" t="str">
            <v>文科</v>
          </cell>
        </row>
        <row r="536">
          <cell r="A536" t="str">
            <v>513422200209272912</v>
          </cell>
          <cell r="B536">
            <v>2</v>
          </cell>
          <cell r="C536" t="str">
            <v>严小建</v>
          </cell>
          <cell r="D536">
            <v>355</v>
          </cell>
          <cell r="E536">
            <v>85</v>
          </cell>
          <cell r="F536" t="str">
            <v>格绒燚西</v>
          </cell>
          <cell r="G536">
            <v>43</v>
          </cell>
          <cell r="H536" t="str">
            <v>潘勇</v>
          </cell>
          <cell r="I536">
            <v>39</v>
          </cell>
          <cell r="J536" t="str">
            <v>汪睿</v>
          </cell>
          <cell r="K536">
            <v>73.5</v>
          </cell>
          <cell r="L536" t="str">
            <v>吴文艺</v>
          </cell>
          <cell r="M536">
            <v>63.5</v>
          </cell>
          <cell r="N536" t="str">
            <v>降初里</v>
          </cell>
          <cell r="O536">
            <v>50.5</v>
          </cell>
          <cell r="P536" t="str">
            <v>邓倩</v>
          </cell>
          <cell r="Q536" t="str">
            <v>文科</v>
          </cell>
        </row>
        <row r="537">
          <cell r="A537" t="str">
            <v>513422199901092920</v>
          </cell>
          <cell r="B537">
            <v>3</v>
          </cell>
          <cell r="C537" t="str">
            <v>苟友玲</v>
          </cell>
          <cell r="D537">
            <v>355</v>
          </cell>
          <cell r="E537">
            <v>85</v>
          </cell>
          <cell r="F537" t="str">
            <v>李正琪</v>
          </cell>
          <cell r="G537">
            <v>59</v>
          </cell>
          <cell r="H537" t="str">
            <v>马俊</v>
          </cell>
          <cell r="I537">
            <v>59</v>
          </cell>
          <cell r="J537" t="str">
            <v>汪睿</v>
          </cell>
          <cell r="K537">
            <v>60</v>
          </cell>
          <cell r="L537" t="str">
            <v>吴文艺</v>
          </cell>
          <cell r="M537">
            <v>47.5</v>
          </cell>
          <cell r="N537" t="str">
            <v>降初里</v>
          </cell>
          <cell r="O537">
            <v>47</v>
          </cell>
          <cell r="P537" t="str">
            <v>胡柔殳</v>
          </cell>
          <cell r="Q537" t="str">
            <v>文科</v>
          </cell>
        </row>
        <row r="538">
          <cell r="A538" t="str">
            <v>513422200203052126</v>
          </cell>
          <cell r="B538">
            <v>5</v>
          </cell>
          <cell r="C538" t="str">
            <v>古小兰</v>
          </cell>
          <cell r="D538">
            <v>354</v>
          </cell>
          <cell r="E538">
            <v>77</v>
          </cell>
          <cell r="F538" t="str">
            <v>周菊明</v>
          </cell>
          <cell r="G538">
            <v>44</v>
          </cell>
          <cell r="H538" t="str">
            <v>赵云川</v>
          </cell>
          <cell r="I538">
            <v>78</v>
          </cell>
          <cell r="J538" t="str">
            <v>张翠莲</v>
          </cell>
          <cell r="K538">
            <v>63.5</v>
          </cell>
          <cell r="L538" t="str">
            <v>纪春权</v>
          </cell>
          <cell r="M538">
            <v>46</v>
          </cell>
          <cell r="N538" t="str">
            <v>降初里</v>
          </cell>
          <cell r="O538">
            <v>45</v>
          </cell>
          <cell r="P538" t="str">
            <v>邓倩</v>
          </cell>
          <cell r="Q538" t="str">
            <v>文科</v>
          </cell>
        </row>
        <row r="539">
          <cell r="A539" t="str">
            <v>513422199910282160</v>
          </cell>
          <cell r="B539">
            <v>2</v>
          </cell>
          <cell r="C539" t="str">
            <v>马阿支</v>
          </cell>
          <cell r="D539">
            <v>353</v>
          </cell>
          <cell r="E539">
            <v>78</v>
          </cell>
          <cell r="F539" t="str">
            <v>格绒燚西</v>
          </cell>
          <cell r="G539">
            <v>56</v>
          </cell>
          <cell r="H539" t="str">
            <v>潘勇</v>
          </cell>
          <cell r="I539">
            <v>59</v>
          </cell>
          <cell r="J539" t="str">
            <v>汪睿</v>
          </cell>
          <cell r="K539">
            <v>61</v>
          </cell>
          <cell r="L539" t="str">
            <v>吴文艺</v>
          </cell>
          <cell r="M539">
            <v>52.5</v>
          </cell>
          <cell r="N539" t="str">
            <v>降初里</v>
          </cell>
          <cell r="O539">
            <v>46</v>
          </cell>
          <cell r="P539" t="str">
            <v>邓倩</v>
          </cell>
          <cell r="Q539" t="str">
            <v>文科</v>
          </cell>
        </row>
        <row r="540">
          <cell r="A540" t="str">
            <v>513422200406230025</v>
          </cell>
          <cell r="B540">
            <v>2</v>
          </cell>
          <cell r="C540" t="str">
            <v>央千</v>
          </cell>
          <cell r="D540">
            <v>352</v>
          </cell>
          <cell r="E540">
            <v>82</v>
          </cell>
          <cell r="F540" t="str">
            <v>格绒燚西</v>
          </cell>
          <cell r="G540">
            <v>42</v>
          </cell>
          <cell r="H540" t="str">
            <v>潘勇</v>
          </cell>
          <cell r="I540">
            <v>76</v>
          </cell>
          <cell r="J540" t="str">
            <v>汪睿</v>
          </cell>
          <cell r="K540">
            <v>54</v>
          </cell>
          <cell r="L540" t="str">
            <v>吴文艺</v>
          </cell>
          <cell r="M540">
            <v>41.5</v>
          </cell>
          <cell r="N540" t="str">
            <v>降初里</v>
          </cell>
          <cell r="O540">
            <v>56</v>
          </cell>
          <cell r="P540" t="str">
            <v>邓倩</v>
          </cell>
          <cell r="Q540" t="str">
            <v>文科</v>
          </cell>
        </row>
        <row r="541">
          <cell r="A541" t="str">
            <v>513422200212182723</v>
          </cell>
          <cell r="B541">
            <v>4</v>
          </cell>
          <cell r="C541" t="str">
            <v>韩小三</v>
          </cell>
          <cell r="D541">
            <v>351</v>
          </cell>
          <cell r="E541">
            <v>80</v>
          </cell>
          <cell r="F541" t="str">
            <v>周菊明</v>
          </cell>
          <cell r="G541">
            <v>49</v>
          </cell>
          <cell r="H541" t="str">
            <v>潘勇</v>
          </cell>
          <cell r="I541">
            <v>81</v>
          </cell>
          <cell r="J541" t="str">
            <v>张翠莲</v>
          </cell>
          <cell r="K541">
            <v>46.5</v>
          </cell>
          <cell r="L541" t="str">
            <v>马巫各</v>
          </cell>
          <cell r="M541">
            <v>58.5</v>
          </cell>
          <cell r="N541" t="str">
            <v>杨琴</v>
          </cell>
          <cell r="O541">
            <v>36</v>
          </cell>
          <cell r="P541" t="str">
            <v>胡柔殳</v>
          </cell>
          <cell r="Q541" t="str">
            <v>文科</v>
          </cell>
        </row>
        <row r="542">
          <cell r="A542" t="str">
            <v>513422200311151914</v>
          </cell>
          <cell r="B542">
            <v>2</v>
          </cell>
          <cell r="C542" t="str">
            <v>伍辉</v>
          </cell>
          <cell r="D542">
            <v>350</v>
          </cell>
          <cell r="E542">
            <v>80</v>
          </cell>
          <cell r="F542" t="str">
            <v>格绒燚西</v>
          </cell>
          <cell r="G542">
            <v>74</v>
          </cell>
          <cell r="H542" t="str">
            <v>潘勇</v>
          </cell>
          <cell r="I542">
            <v>60</v>
          </cell>
          <cell r="J542" t="str">
            <v>汪睿</v>
          </cell>
          <cell r="K542">
            <v>48</v>
          </cell>
          <cell r="L542" t="str">
            <v>吴文艺</v>
          </cell>
          <cell r="M542">
            <v>42</v>
          </cell>
          <cell r="N542" t="str">
            <v>降初里</v>
          </cell>
          <cell r="O542">
            <v>46</v>
          </cell>
          <cell r="P542" t="str">
            <v>邓倩</v>
          </cell>
          <cell r="Q542" t="str">
            <v>文科</v>
          </cell>
        </row>
        <row r="543">
          <cell r="A543" t="str">
            <v>513422200202012915</v>
          </cell>
          <cell r="B543">
            <v>5</v>
          </cell>
          <cell r="C543" t="str">
            <v>唐小松</v>
          </cell>
          <cell r="D543">
            <v>350</v>
          </cell>
          <cell r="E543">
            <v>70</v>
          </cell>
          <cell r="F543" t="str">
            <v>周菊明</v>
          </cell>
          <cell r="G543">
            <v>59</v>
          </cell>
          <cell r="H543" t="str">
            <v>赵云川</v>
          </cell>
          <cell r="I543">
            <v>65</v>
          </cell>
          <cell r="J543" t="str">
            <v>张翠莲</v>
          </cell>
          <cell r="K543">
            <v>57.5</v>
          </cell>
          <cell r="L543" t="str">
            <v>纪春权</v>
          </cell>
          <cell r="M543">
            <v>48</v>
          </cell>
          <cell r="N543" t="str">
            <v>降初里</v>
          </cell>
          <cell r="O543">
            <v>50</v>
          </cell>
          <cell r="P543" t="str">
            <v>邓倩</v>
          </cell>
          <cell r="Q543" t="str">
            <v>文科</v>
          </cell>
        </row>
        <row r="544">
          <cell r="A544" t="str">
            <v>513422200211162528</v>
          </cell>
          <cell r="B544">
            <v>5</v>
          </cell>
          <cell r="C544" t="str">
            <v>范永妤</v>
          </cell>
          <cell r="D544">
            <v>350</v>
          </cell>
          <cell r="E544">
            <v>95</v>
          </cell>
          <cell r="F544" t="str">
            <v>周菊明</v>
          </cell>
          <cell r="G544">
            <v>68</v>
          </cell>
          <cell r="H544" t="str">
            <v>赵云川</v>
          </cell>
          <cell r="I544">
            <v>48</v>
          </cell>
          <cell r="J544" t="str">
            <v>张翠莲</v>
          </cell>
          <cell r="K544">
            <v>55.5</v>
          </cell>
          <cell r="L544" t="str">
            <v>纪春权</v>
          </cell>
          <cell r="M544">
            <v>43</v>
          </cell>
          <cell r="N544" t="str">
            <v>降初里</v>
          </cell>
          <cell r="O544">
            <v>40</v>
          </cell>
          <cell r="P544" t="str">
            <v>邓倩</v>
          </cell>
          <cell r="Q544" t="str">
            <v>文科</v>
          </cell>
        </row>
        <row r="545">
          <cell r="A545" t="str">
            <v>513422200204201111</v>
          </cell>
          <cell r="B545">
            <v>5</v>
          </cell>
          <cell r="C545" t="str">
            <v>沈尔青</v>
          </cell>
          <cell r="D545">
            <v>349</v>
          </cell>
          <cell r="E545">
            <v>67</v>
          </cell>
          <cell r="F545" t="str">
            <v>周菊明</v>
          </cell>
          <cell r="G545">
            <v>49</v>
          </cell>
          <cell r="H545" t="str">
            <v>赵云川</v>
          </cell>
          <cell r="I545">
            <v>62</v>
          </cell>
          <cell r="J545" t="str">
            <v>张翠莲</v>
          </cell>
          <cell r="K545">
            <v>74</v>
          </cell>
          <cell r="L545" t="str">
            <v>纪春权</v>
          </cell>
          <cell r="M545">
            <v>52.5</v>
          </cell>
          <cell r="N545" t="str">
            <v>降初里</v>
          </cell>
          <cell r="O545">
            <v>44</v>
          </cell>
          <cell r="P545" t="str">
            <v>邓倩</v>
          </cell>
          <cell r="Q545" t="str">
            <v>文科</v>
          </cell>
        </row>
        <row r="546">
          <cell r="A546" t="str">
            <v>513422200401120943</v>
          </cell>
          <cell r="B546">
            <v>5</v>
          </cell>
          <cell r="C546" t="str">
            <v>沈志英</v>
          </cell>
          <cell r="D546">
            <v>349</v>
          </cell>
          <cell r="E546">
            <v>81</v>
          </cell>
          <cell r="F546" t="str">
            <v>周菊明</v>
          </cell>
          <cell r="G546">
            <v>66</v>
          </cell>
          <cell r="H546" t="str">
            <v>赵云川</v>
          </cell>
          <cell r="I546">
            <v>55</v>
          </cell>
          <cell r="J546" t="str">
            <v>张翠莲</v>
          </cell>
          <cell r="K546">
            <v>52</v>
          </cell>
          <cell r="L546" t="str">
            <v>纪春权</v>
          </cell>
          <cell r="M546">
            <v>38</v>
          </cell>
          <cell r="N546" t="str">
            <v>降初里</v>
          </cell>
          <cell r="O546">
            <v>57</v>
          </cell>
          <cell r="P546" t="str">
            <v>邓倩</v>
          </cell>
          <cell r="Q546" t="str">
            <v>文科</v>
          </cell>
        </row>
        <row r="547">
          <cell r="A547" t="str">
            <v>513422200302255025</v>
          </cell>
          <cell r="B547">
            <v>5</v>
          </cell>
          <cell r="C547" t="str">
            <v>杜基拉姆</v>
          </cell>
          <cell r="D547">
            <v>349</v>
          </cell>
          <cell r="E547">
            <v>70</v>
          </cell>
          <cell r="F547" t="str">
            <v>周菊明</v>
          </cell>
          <cell r="G547">
            <v>46</v>
          </cell>
          <cell r="H547" t="str">
            <v>赵云川</v>
          </cell>
          <cell r="I547">
            <v>72</v>
          </cell>
          <cell r="J547" t="str">
            <v>张翠莲</v>
          </cell>
          <cell r="K547">
            <v>73</v>
          </cell>
          <cell r="L547" t="str">
            <v>纪春权</v>
          </cell>
          <cell r="M547">
            <v>47</v>
          </cell>
          <cell r="N547" t="str">
            <v>降初里</v>
          </cell>
          <cell r="O547">
            <v>41</v>
          </cell>
          <cell r="P547" t="str">
            <v>邓倩</v>
          </cell>
          <cell r="Q547" t="str">
            <v>文科</v>
          </cell>
        </row>
        <row r="548">
          <cell r="A548" t="str">
            <v>513422200402236227</v>
          </cell>
          <cell r="B548">
            <v>2</v>
          </cell>
          <cell r="C548" t="str">
            <v>杨万清</v>
          </cell>
          <cell r="D548">
            <v>348</v>
          </cell>
          <cell r="E548">
            <v>75</v>
          </cell>
          <cell r="F548" t="str">
            <v>格绒燚西</v>
          </cell>
          <cell r="G548">
            <v>50</v>
          </cell>
          <cell r="H548" t="str">
            <v>潘勇</v>
          </cell>
          <cell r="I548">
            <v>61</v>
          </cell>
          <cell r="J548" t="str">
            <v>汪睿</v>
          </cell>
          <cell r="K548">
            <v>58.5</v>
          </cell>
          <cell r="L548" t="str">
            <v>吴文艺</v>
          </cell>
          <cell r="M548">
            <v>69</v>
          </cell>
          <cell r="N548" t="str">
            <v>降初里</v>
          </cell>
          <cell r="O548">
            <v>34</v>
          </cell>
          <cell r="P548" t="str">
            <v>邓倩</v>
          </cell>
          <cell r="Q548" t="str">
            <v>文科</v>
          </cell>
        </row>
        <row r="549">
          <cell r="A549" t="str">
            <v>51342219991008464X</v>
          </cell>
          <cell r="B549">
            <v>4</v>
          </cell>
          <cell r="C549" t="str">
            <v>起洛</v>
          </cell>
          <cell r="D549">
            <v>347</v>
          </cell>
          <cell r="E549">
            <v>77</v>
          </cell>
          <cell r="F549" t="str">
            <v>周菊明</v>
          </cell>
          <cell r="G549">
            <v>53</v>
          </cell>
          <cell r="H549" t="str">
            <v>潘勇</v>
          </cell>
          <cell r="I549">
            <v>75</v>
          </cell>
          <cell r="J549" t="str">
            <v>张翠莲</v>
          </cell>
          <cell r="K549">
            <v>48.5</v>
          </cell>
          <cell r="L549" t="str">
            <v>马巫各</v>
          </cell>
          <cell r="M549">
            <v>45</v>
          </cell>
          <cell r="N549" t="str">
            <v>杨琴</v>
          </cell>
          <cell r="O549">
            <v>48</v>
          </cell>
          <cell r="P549" t="str">
            <v>胡柔殳</v>
          </cell>
          <cell r="Q549" t="str">
            <v>文科</v>
          </cell>
        </row>
        <row r="550">
          <cell r="A550" t="str">
            <v>513422200311163827</v>
          </cell>
          <cell r="B550">
            <v>2</v>
          </cell>
          <cell r="C550" t="str">
            <v>姚德凤</v>
          </cell>
          <cell r="D550">
            <v>346</v>
          </cell>
          <cell r="E550">
            <v>82</v>
          </cell>
          <cell r="F550" t="str">
            <v>格绒燚西</v>
          </cell>
          <cell r="G550">
            <v>47</v>
          </cell>
          <cell r="H550" t="str">
            <v>潘勇</v>
          </cell>
          <cell r="I550">
            <v>63</v>
          </cell>
          <cell r="J550" t="str">
            <v>汪睿</v>
          </cell>
          <cell r="K550">
            <v>50</v>
          </cell>
          <cell r="L550" t="str">
            <v>吴文艺</v>
          </cell>
          <cell r="M550">
            <v>49</v>
          </cell>
          <cell r="N550" t="str">
            <v>降初里</v>
          </cell>
          <cell r="O550">
            <v>55</v>
          </cell>
          <cell r="P550" t="str">
            <v>邓倩</v>
          </cell>
          <cell r="Q550" t="str">
            <v>文科</v>
          </cell>
        </row>
        <row r="551">
          <cell r="A551" t="str">
            <v>513422200312082519</v>
          </cell>
          <cell r="B551">
            <v>3</v>
          </cell>
          <cell r="C551" t="str">
            <v>扎西尼玛</v>
          </cell>
          <cell r="D551">
            <v>346</v>
          </cell>
          <cell r="E551">
            <v>84</v>
          </cell>
          <cell r="F551" t="str">
            <v>李正琪</v>
          </cell>
          <cell r="G551">
            <v>68</v>
          </cell>
          <cell r="H551" t="str">
            <v>马俊</v>
          </cell>
          <cell r="I551">
            <v>44</v>
          </cell>
          <cell r="J551" t="str">
            <v>汪睿</v>
          </cell>
          <cell r="K551">
            <v>47.5</v>
          </cell>
          <cell r="L551" t="str">
            <v>吴文艺</v>
          </cell>
          <cell r="M551">
            <v>55</v>
          </cell>
          <cell r="N551" t="str">
            <v>降初里</v>
          </cell>
          <cell r="O551">
            <v>47</v>
          </cell>
          <cell r="P551" t="str">
            <v>胡柔殳</v>
          </cell>
          <cell r="Q551" t="str">
            <v>文科</v>
          </cell>
        </row>
        <row r="552">
          <cell r="A552" t="str">
            <v>513422200304081110</v>
          </cell>
          <cell r="B552">
            <v>4</v>
          </cell>
          <cell r="C552" t="str">
            <v>马江龙</v>
          </cell>
          <cell r="D552">
            <v>346</v>
          </cell>
          <cell r="E552">
            <v>93</v>
          </cell>
          <cell r="F552" t="str">
            <v>周菊明</v>
          </cell>
          <cell r="G552">
            <v>54</v>
          </cell>
          <cell r="H552" t="str">
            <v>潘勇</v>
          </cell>
          <cell r="I552">
            <v>42</v>
          </cell>
          <cell r="J552" t="str">
            <v>张翠莲</v>
          </cell>
          <cell r="K552">
            <v>58</v>
          </cell>
          <cell r="L552" t="str">
            <v>马巫各</v>
          </cell>
          <cell r="M552">
            <v>52.5</v>
          </cell>
          <cell r="N552" t="str">
            <v>杨琴</v>
          </cell>
          <cell r="O552">
            <v>46</v>
          </cell>
          <cell r="P552" t="str">
            <v>胡柔殳</v>
          </cell>
          <cell r="Q552" t="str">
            <v>文科</v>
          </cell>
        </row>
        <row r="553">
          <cell r="A553" t="str">
            <v>513422200210010311</v>
          </cell>
          <cell r="B553">
            <v>3</v>
          </cell>
          <cell r="C553" t="str">
            <v>小扎西</v>
          </cell>
          <cell r="D553">
            <v>344</v>
          </cell>
          <cell r="E553">
            <v>69</v>
          </cell>
          <cell r="F553" t="str">
            <v>李正琪</v>
          </cell>
          <cell r="G553">
            <v>73</v>
          </cell>
          <cell r="H553" t="str">
            <v>马俊</v>
          </cell>
          <cell r="I553">
            <v>66</v>
          </cell>
          <cell r="J553" t="str">
            <v>汪睿</v>
          </cell>
          <cell r="K553">
            <v>45</v>
          </cell>
          <cell r="L553" t="str">
            <v>吴文艺</v>
          </cell>
          <cell r="M553">
            <v>46</v>
          </cell>
          <cell r="N553" t="str">
            <v>降初里</v>
          </cell>
          <cell r="O553">
            <v>45</v>
          </cell>
          <cell r="P553" t="str">
            <v>胡柔殳</v>
          </cell>
          <cell r="Q553" t="str">
            <v>文科</v>
          </cell>
        </row>
        <row r="554">
          <cell r="A554" t="str">
            <v>513422200403103821</v>
          </cell>
          <cell r="B554">
            <v>3</v>
          </cell>
          <cell r="C554" t="str">
            <v>谢成英</v>
          </cell>
          <cell r="D554">
            <v>343</v>
          </cell>
          <cell r="E554">
            <v>76</v>
          </cell>
          <cell r="F554" t="str">
            <v>李正琪</v>
          </cell>
          <cell r="G554">
            <v>56</v>
          </cell>
          <cell r="H554" t="str">
            <v>马俊</v>
          </cell>
          <cell r="I554">
            <v>59</v>
          </cell>
          <cell r="J554" t="str">
            <v>汪睿</v>
          </cell>
          <cell r="K554">
            <v>58</v>
          </cell>
          <cell r="L554" t="str">
            <v>吴文艺</v>
          </cell>
          <cell r="M554">
            <v>49</v>
          </cell>
          <cell r="N554" t="str">
            <v>降初里</v>
          </cell>
          <cell r="O554">
            <v>45</v>
          </cell>
          <cell r="P554" t="str">
            <v>胡柔殳</v>
          </cell>
          <cell r="Q554" t="str">
            <v>文科</v>
          </cell>
        </row>
        <row r="555">
          <cell r="A555" t="str">
            <v>513422200310280917</v>
          </cell>
          <cell r="B555">
            <v>2</v>
          </cell>
          <cell r="C555" t="str">
            <v>熊咪桐</v>
          </cell>
          <cell r="D555">
            <v>341</v>
          </cell>
          <cell r="E555">
            <v>85</v>
          </cell>
          <cell r="F555" t="str">
            <v>格绒燚西</v>
          </cell>
          <cell r="G555">
            <v>67</v>
          </cell>
          <cell r="H555" t="str">
            <v>潘勇</v>
          </cell>
          <cell r="I555">
            <v>36</v>
          </cell>
          <cell r="J555" t="str">
            <v>汪睿</v>
          </cell>
          <cell r="K555">
            <v>59.5</v>
          </cell>
          <cell r="L555" t="str">
            <v>吴文艺</v>
          </cell>
          <cell r="M555">
            <v>47</v>
          </cell>
          <cell r="N555" t="str">
            <v>降初里</v>
          </cell>
          <cell r="O555">
            <v>46</v>
          </cell>
          <cell r="P555" t="str">
            <v>邓倩</v>
          </cell>
          <cell r="Q555" t="str">
            <v>文科</v>
          </cell>
        </row>
        <row r="556">
          <cell r="A556" t="str">
            <v>513422200504102529</v>
          </cell>
          <cell r="B556">
            <v>3</v>
          </cell>
          <cell r="C556" t="str">
            <v>甘央青</v>
          </cell>
          <cell r="D556">
            <v>341</v>
          </cell>
          <cell r="E556">
            <v>77</v>
          </cell>
          <cell r="F556" t="str">
            <v>李正琪</v>
          </cell>
          <cell r="G556">
            <v>67</v>
          </cell>
          <cell r="H556" t="str">
            <v>马俊</v>
          </cell>
          <cell r="I556">
            <v>58</v>
          </cell>
          <cell r="J556" t="str">
            <v>汪睿</v>
          </cell>
          <cell r="K556">
            <v>57.5</v>
          </cell>
          <cell r="L556" t="str">
            <v>吴文艺</v>
          </cell>
          <cell r="M556">
            <v>45</v>
          </cell>
          <cell r="N556" t="str">
            <v>降初里</v>
          </cell>
          <cell r="O556">
            <v>36</v>
          </cell>
          <cell r="P556" t="str">
            <v>胡柔殳</v>
          </cell>
          <cell r="Q556" t="str">
            <v>文科</v>
          </cell>
        </row>
        <row r="557">
          <cell r="A557" t="str">
            <v>513422200302057029</v>
          </cell>
          <cell r="B557">
            <v>5</v>
          </cell>
          <cell r="C557" t="str">
            <v>次仁其初</v>
          </cell>
          <cell r="D557">
            <v>341</v>
          </cell>
          <cell r="E557">
            <v>73</v>
          </cell>
          <cell r="F557" t="str">
            <v>周菊明</v>
          </cell>
          <cell r="G557">
            <v>63</v>
          </cell>
          <cell r="H557" t="str">
            <v>赵云川</v>
          </cell>
          <cell r="I557">
            <v>51</v>
          </cell>
          <cell r="J557" t="str">
            <v>张翠莲</v>
          </cell>
          <cell r="K557">
            <v>65.5</v>
          </cell>
          <cell r="L557" t="str">
            <v>纪春权</v>
          </cell>
          <cell r="M557">
            <v>44.5</v>
          </cell>
          <cell r="N557" t="str">
            <v>降初里</v>
          </cell>
          <cell r="O557">
            <v>44</v>
          </cell>
          <cell r="P557" t="str">
            <v>邓倩</v>
          </cell>
          <cell r="Q557" t="str">
            <v>文科</v>
          </cell>
        </row>
        <row r="558">
          <cell r="A558" t="str">
            <v>513422200101214219</v>
          </cell>
          <cell r="B558">
            <v>2</v>
          </cell>
          <cell r="C558" t="str">
            <v>仁青</v>
          </cell>
          <cell r="D558">
            <v>335</v>
          </cell>
          <cell r="E558">
            <v>75</v>
          </cell>
          <cell r="F558" t="str">
            <v>格绒燚西</v>
          </cell>
          <cell r="G558">
            <v>85</v>
          </cell>
          <cell r="H558" t="str">
            <v>潘勇</v>
          </cell>
          <cell r="I558">
            <v>32</v>
          </cell>
          <cell r="J558" t="str">
            <v>汪睿</v>
          </cell>
          <cell r="K558">
            <v>61.5</v>
          </cell>
          <cell r="L558" t="str">
            <v>吴文艺</v>
          </cell>
          <cell r="M558">
            <v>37</v>
          </cell>
          <cell r="N558" t="str">
            <v>降初里</v>
          </cell>
          <cell r="O558">
            <v>44</v>
          </cell>
          <cell r="P558" t="str">
            <v>邓倩</v>
          </cell>
          <cell r="Q558" t="str">
            <v>文科</v>
          </cell>
        </row>
        <row r="559">
          <cell r="A559" t="str">
            <v>51342220010811291X</v>
          </cell>
          <cell r="B559">
            <v>3</v>
          </cell>
          <cell r="C559" t="str">
            <v>毛小华</v>
          </cell>
          <cell r="D559">
            <v>335</v>
          </cell>
          <cell r="E559">
            <v>81</v>
          </cell>
          <cell r="F559" t="str">
            <v>李正琪</v>
          </cell>
          <cell r="G559">
            <v>37</v>
          </cell>
          <cell r="H559" t="str">
            <v>马俊</v>
          </cell>
          <cell r="I559">
            <v>62</v>
          </cell>
          <cell r="J559" t="str">
            <v>汪睿</v>
          </cell>
          <cell r="K559">
            <v>62.5</v>
          </cell>
          <cell r="L559" t="str">
            <v>吴文艺</v>
          </cell>
          <cell r="M559">
            <v>48.5</v>
          </cell>
          <cell r="N559" t="str">
            <v>降初里</v>
          </cell>
          <cell r="O559">
            <v>44</v>
          </cell>
          <cell r="P559" t="str">
            <v>胡柔殳</v>
          </cell>
          <cell r="Q559" t="str">
            <v>文科</v>
          </cell>
        </row>
        <row r="560">
          <cell r="A560" t="str">
            <v>513422200504012937</v>
          </cell>
          <cell r="B560">
            <v>4</v>
          </cell>
          <cell r="C560" t="str">
            <v>王才万</v>
          </cell>
          <cell r="D560">
            <v>335</v>
          </cell>
          <cell r="E560">
            <v>77</v>
          </cell>
          <cell r="F560" t="str">
            <v>周菊明</v>
          </cell>
          <cell r="G560">
            <v>59</v>
          </cell>
          <cell r="H560" t="str">
            <v>潘勇</v>
          </cell>
          <cell r="I560">
            <v>46</v>
          </cell>
          <cell r="J560" t="str">
            <v>张翠莲</v>
          </cell>
          <cell r="K560">
            <v>60</v>
          </cell>
          <cell r="L560" t="str">
            <v>马巫各</v>
          </cell>
          <cell r="M560">
            <v>56.5</v>
          </cell>
          <cell r="N560" t="str">
            <v>杨琴</v>
          </cell>
          <cell r="O560">
            <v>36</v>
          </cell>
          <cell r="P560" t="str">
            <v>胡柔殳</v>
          </cell>
          <cell r="Q560" t="str">
            <v>文科</v>
          </cell>
        </row>
        <row r="561">
          <cell r="A561" t="str">
            <v>513422200210096856</v>
          </cell>
          <cell r="B561">
            <v>3</v>
          </cell>
          <cell r="C561" t="str">
            <v>旦珠</v>
          </cell>
          <cell r="D561">
            <v>332</v>
          </cell>
          <cell r="E561">
            <v>80</v>
          </cell>
          <cell r="F561" t="str">
            <v>李正琪</v>
          </cell>
          <cell r="G561">
            <v>30</v>
          </cell>
          <cell r="H561" t="str">
            <v>马俊</v>
          </cell>
          <cell r="I561">
            <v>49</v>
          </cell>
          <cell r="J561" t="str">
            <v>汪睿</v>
          </cell>
          <cell r="K561">
            <v>68</v>
          </cell>
          <cell r="L561" t="str">
            <v>吴文艺</v>
          </cell>
          <cell r="M561">
            <v>56</v>
          </cell>
          <cell r="N561" t="str">
            <v>降初里</v>
          </cell>
          <cell r="O561">
            <v>46</v>
          </cell>
          <cell r="P561" t="str">
            <v>胡柔殳</v>
          </cell>
          <cell r="Q561" t="str">
            <v>文科</v>
          </cell>
        </row>
        <row r="562">
          <cell r="A562" t="str">
            <v>513422200505181126</v>
          </cell>
          <cell r="B562">
            <v>4</v>
          </cell>
          <cell r="C562" t="str">
            <v>邱林</v>
          </cell>
          <cell r="D562">
            <v>331</v>
          </cell>
          <cell r="E562">
            <v>77</v>
          </cell>
          <cell r="F562" t="str">
            <v>周菊明</v>
          </cell>
          <cell r="G562">
            <v>42</v>
          </cell>
          <cell r="H562" t="str">
            <v>潘勇</v>
          </cell>
          <cell r="I562">
            <v>66</v>
          </cell>
          <cell r="J562" t="str">
            <v>张翠莲</v>
          </cell>
          <cell r="K562">
            <v>54</v>
          </cell>
          <cell r="L562" t="str">
            <v>马巫各</v>
          </cell>
          <cell r="M562">
            <v>47</v>
          </cell>
          <cell r="N562" t="str">
            <v>杨琴</v>
          </cell>
          <cell r="O562">
            <v>45</v>
          </cell>
          <cell r="P562" t="str">
            <v>胡柔殳</v>
          </cell>
          <cell r="Q562" t="str">
            <v>文科</v>
          </cell>
        </row>
        <row r="563">
          <cell r="A563" t="str">
            <v>513422200404251922</v>
          </cell>
          <cell r="B563">
            <v>4</v>
          </cell>
          <cell r="C563" t="str">
            <v>米云凤</v>
          </cell>
          <cell r="D563">
            <v>330</v>
          </cell>
          <cell r="E563">
            <v>93</v>
          </cell>
          <cell r="F563" t="str">
            <v>周菊明</v>
          </cell>
          <cell r="G563">
            <v>15</v>
          </cell>
          <cell r="H563" t="str">
            <v>潘勇</v>
          </cell>
          <cell r="I563">
            <v>92</v>
          </cell>
          <cell r="J563" t="str">
            <v>张翠莲</v>
          </cell>
          <cell r="K563">
            <v>45</v>
          </cell>
          <cell r="L563" t="str">
            <v>马巫各</v>
          </cell>
          <cell r="M563">
            <v>33</v>
          </cell>
          <cell r="N563" t="str">
            <v>杨琴</v>
          </cell>
          <cell r="O563">
            <v>52</v>
          </cell>
          <cell r="P563" t="str">
            <v>胡柔殳</v>
          </cell>
          <cell r="Q563" t="str">
            <v>文科</v>
          </cell>
        </row>
        <row r="564">
          <cell r="A564" t="str">
            <v>513422200210200019</v>
          </cell>
          <cell r="B564">
            <v>5</v>
          </cell>
          <cell r="C564" t="str">
            <v>马阿冬</v>
          </cell>
          <cell r="D564">
            <v>329</v>
          </cell>
          <cell r="E564">
            <v>82</v>
          </cell>
          <cell r="F564" t="str">
            <v>周菊明</v>
          </cell>
          <cell r="G564">
            <v>48</v>
          </cell>
          <cell r="H564" t="str">
            <v>赵云川</v>
          </cell>
          <cell r="I564">
            <v>46</v>
          </cell>
          <cell r="J564" t="str">
            <v>张翠莲</v>
          </cell>
          <cell r="K564">
            <v>55</v>
          </cell>
          <cell r="L564" t="str">
            <v>纪春权</v>
          </cell>
          <cell r="M564">
            <v>43</v>
          </cell>
          <cell r="N564" t="str">
            <v>降初里</v>
          </cell>
          <cell r="O564">
            <v>55</v>
          </cell>
          <cell r="P564" t="str">
            <v>邓倩</v>
          </cell>
          <cell r="Q564" t="str">
            <v>文科</v>
          </cell>
        </row>
        <row r="565">
          <cell r="A565" t="str">
            <v>513422200007047020</v>
          </cell>
          <cell r="B565">
            <v>5</v>
          </cell>
          <cell r="C565" t="str">
            <v>朗基祝姆</v>
          </cell>
          <cell r="D565">
            <v>329</v>
          </cell>
          <cell r="E565">
            <v>82</v>
          </cell>
          <cell r="F565" t="str">
            <v>周菊明</v>
          </cell>
          <cell r="G565">
            <v>51</v>
          </cell>
          <cell r="H565" t="str">
            <v>赵云川</v>
          </cell>
          <cell r="I565">
            <v>51</v>
          </cell>
          <cell r="J565" t="str">
            <v>张翠莲</v>
          </cell>
          <cell r="K565">
            <v>68.5</v>
          </cell>
          <cell r="L565" t="str">
            <v>纪春权</v>
          </cell>
          <cell r="M565">
            <v>44</v>
          </cell>
          <cell r="N565" t="str">
            <v>降初里</v>
          </cell>
          <cell r="O565">
            <v>32</v>
          </cell>
          <cell r="P565" t="str">
            <v>邓倩</v>
          </cell>
          <cell r="Q565" t="str">
            <v>文科</v>
          </cell>
        </row>
        <row r="566">
          <cell r="A566" t="str">
            <v>513422200202152125</v>
          </cell>
          <cell r="B566">
            <v>5</v>
          </cell>
          <cell r="C566" t="str">
            <v>马小琳</v>
          </cell>
          <cell r="D566">
            <v>329</v>
          </cell>
          <cell r="E566">
            <v>78</v>
          </cell>
          <cell r="F566" t="str">
            <v>周菊明</v>
          </cell>
          <cell r="G566">
            <v>39</v>
          </cell>
          <cell r="H566" t="str">
            <v>赵云川</v>
          </cell>
          <cell r="I566">
            <v>60</v>
          </cell>
          <cell r="J566" t="str">
            <v>张翠莲</v>
          </cell>
          <cell r="K566">
            <v>52.5</v>
          </cell>
          <cell r="L566" t="str">
            <v>纪春权</v>
          </cell>
          <cell r="M566">
            <v>62</v>
          </cell>
          <cell r="N566" t="str">
            <v>降初里</v>
          </cell>
          <cell r="O566">
            <v>37</v>
          </cell>
          <cell r="P566" t="str">
            <v>邓倩</v>
          </cell>
          <cell r="Q566" t="str">
            <v>文科</v>
          </cell>
        </row>
        <row r="567">
          <cell r="A567" t="str">
            <v>513422200203156822</v>
          </cell>
          <cell r="B567">
            <v>3</v>
          </cell>
          <cell r="C567" t="str">
            <v>沈小琼</v>
          </cell>
          <cell r="D567">
            <v>327</v>
          </cell>
          <cell r="E567">
            <v>89</v>
          </cell>
          <cell r="F567" t="str">
            <v>李正琪</v>
          </cell>
          <cell r="G567">
            <v>41</v>
          </cell>
          <cell r="H567" t="str">
            <v>马俊</v>
          </cell>
          <cell r="I567">
            <v>93</v>
          </cell>
          <cell r="J567" t="str">
            <v>汪睿</v>
          </cell>
          <cell r="K567">
            <v>45</v>
          </cell>
          <cell r="L567" t="str">
            <v>吴文艺</v>
          </cell>
          <cell r="M567">
            <v>29.5</v>
          </cell>
          <cell r="N567" t="str">
            <v>降初里</v>
          </cell>
          <cell r="O567">
            <v>29</v>
          </cell>
          <cell r="P567" t="str">
            <v>胡柔殳</v>
          </cell>
          <cell r="Q567" t="str">
            <v>文科</v>
          </cell>
        </row>
        <row r="568">
          <cell r="A568" t="str">
            <v>513422200111231522</v>
          </cell>
          <cell r="B568">
            <v>2</v>
          </cell>
          <cell r="C568" t="str">
            <v>马克的莫</v>
          </cell>
          <cell r="D568">
            <v>326</v>
          </cell>
          <cell r="E568">
            <v>74</v>
          </cell>
          <cell r="F568" t="str">
            <v>格绒燚西</v>
          </cell>
          <cell r="G568">
            <v>63</v>
          </cell>
          <cell r="H568" t="str">
            <v>潘勇</v>
          </cell>
          <cell r="I568">
            <v>50</v>
          </cell>
          <cell r="J568" t="str">
            <v>汪睿</v>
          </cell>
          <cell r="K568">
            <v>46.5</v>
          </cell>
          <cell r="L568" t="str">
            <v>吴文艺</v>
          </cell>
          <cell r="M568">
            <v>42</v>
          </cell>
          <cell r="N568" t="str">
            <v>降初里</v>
          </cell>
          <cell r="O568">
            <v>50</v>
          </cell>
          <cell r="P568" t="str">
            <v>邓倩</v>
          </cell>
          <cell r="Q568" t="str">
            <v>文科</v>
          </cell>
        </row>
        <row r="569">
          <cell r="A569" t="str">
            <v>513422200203110920</v>
          </cell>
          <cell r="B569">
            <v>2</v>
          </cell>
          <cell r="C569" t="str">
            <v>杨国兰</v>
          </cell>
          <cell r="D569">
            <v>325</v>
          </cell>
          <cell r="E569">
            <v>69</v>
          </cell>
          <cell r="F569" t="str">
            <v>格绒燚西</v>
          </cell>
          <cell r="G569">
            <v>65</v>
          </cell>
          <cell r="H569" t="str">
            <v>潘勇</v>
          </cell>
          <cell r="I569">
            <v>47</v>
          </cell>
          <cell r="J569" t="str">
            <v>汪睿</v>
          </cell>
          <cell r="K569">
            <v>53</v>
          </cell>
          <cell r="L569" t="str">
            <v>吴文艺</v>
          </cell>
          <cell r="M569">
            <v>51.5</v>
          </cell>
          <cell r="N569" t="str">
            <v>降初里</v>
          </cell>
          <cell r="O569">
            <v>39</v>
          </cell>
          <cell r="P569" t="str">
            <v>邓倩</v>
          </cell>
          <cell r="Q569" t="str">
            <v>文科</v>
          </cell>
        </row>
        <row r="570">
          <cell r="A570" t="str">
            <v>513422200211052943</v>
          </cell>
          <cell r="B570">
            <v>4</v>
          </cell>
          <cell r="C570" t="str">
            <v>韩红</v>
          </cell>
          <cell r="D570">
            <v>325</v>
          </cell>
          <cell r="E570">
            <v>67</v>
          </cell>
          <cell r="F570" t="str">
            <v>周菊明</v>
          </cell>
          <cell r="G570">
            <v>56</v>
          </cell>
          <cell r="H570" t="str">
            <v>潘勇</v>
          </cell>
          <cell r="I570">
            <v>60</v>
          </cell>
          <cell r="J570" t="str">
            <v>张翠莲</v>
          </cell>
          <cell r="K570">
            <v>52.5</v>
          </cell>
          <cell r="L570" t="str">
            <v>马巫各</v>
          </cell>
          <cell r="M570">
            <v>51.5</v>
          </cell>
          <cell r="N570" t="str">
            <v>杨琴</v>
          </cell>
          <cell r="O570">
            <v>38</v>
          </cell>
          <cell r="P570" t="str">
            <v>胡柔殳</v>
          </cell>
          <cell r="Q570" t="str">
            <v>文科</v>
          </cell>
        </row>
        <row r="571">
          <cell r="A571" t="str">
            <v>513422200202250032</v>
          </cell>
          <cell r="B571">
            <v>4</v>
          </cell>
          <cell r="C571" t="str">
            <v>马绍川</v>
          </cell>
          <cell r="D571">
            <v>323</v>
          </cell>
          <cell r="E571">
            <v>85</v>
          </cell>
          <cell r="F571" t="str">
            <v>周菊明</v>
          </cell>
          <cell r="G571">
            <v>65</v>
          </cell>
          <cell r="H571" t="str">
            <v>潘勇</v>
          </cell>
          <cell r="I571">
            <v>33</v>
          </cell>
          <cell r="J571" t="str">
            <v>张翠莲</v>
          </cell>
          <cell r="K571">
            <v>50</v>
          </cell>
          <cell r="L571" t="str">
            <v>马巫各</v>
          </cell>
          <cell r="M571">
            <v>41.5</v>
          </cell>
          <cell r="N571" t="str">
            <v>杨琴</v>
          </cell>
          <cell r="O571">
            <v>48</v>
          </cell>
          <cell r="P571" t="str">
            <v>胡柔殳</v>
          </cell>
          <cell r="Q571" t="str">
            <v>文科</v>
          </cell>
        </row>
        <row r="572">
          <cell r="A572" t="str">
            <v>513422200301246012</v>
          </cell>
          <cell r="B572">
            <v>4</v>
          </cell>
          <cell r="C572" t="str">
            <v>仁青龙布</v>
          </cell>
          <cell r="D572">
            <v>321</v>
          </cell>
          <cell r="E572">
            <v>80</v>
          </cell>
          <cell r="F572" t="str">
            <v>周菊明</v>
          </cell>
          <cell r="G572">
            <v>62</v>
          </cell>
          <cell r="H572" t="str">
            <v>潘勇</v>
          </cell>
          <cell r="I572">
            <v>42</v>
          </cell>
          <cell r="J572" t="str">
            <v>张翠莲</v>
          </cell>
          <cell r="K572">
            <v>57.5</v>
          </cell>
          <cell r="L572" t="str">
            <v>马巫各</v>
          </cell>
          <cell r="M572">
            <v>41.5</v>
          </cell>
          <cell r="N572" t="str">
            <v>杨琴</v>
          </cell>
          <cell r="O572">
            <v>38</v>
          </cell>
          <cell r="P572" t="str">
            <v>胡柔殳</v>
          </cell>
          <cell r="Q572" t="str">
            <v>文科</v>
          </cell>
        </row>
        <row r="573">
          <cell r="A573" t="str">
            <v>513422200306104013</v>
          </cell>
          <cell r="B573">
            <v>5</v>
          </cell>
          <cell r="C573" t="str">
            <v>次尔偏初</v>
          </cell>
          <cell r="D573">
            <v>321</v>
          </cell>
          <cell r="E573">
            <v>90</v>
          </cell>
          <cell r="F573" t="str">
            <v>周菊明</v>
          </cell>
          <cell r="G573">
            <v>71</v>
          </cell>
          <cell r="H573" t="str">
            <v>赵云川</v>
          </cell>
          <cell r="I573">
            <v>39</v>
          </cell>
          <cell r="J573" t="str">
            <v>张翠莲</v>
          </cell>
          <cell r="K573">
            <v>39</v>
          </cell>
          <cell r="L573" t="str">
            <v>纪春权</v>
          </cell>
          <cell r="M573">
            <v>39</v>
          </cell>
          <cell r="N573" t="str">
            <v>降初里</v>
          </cell>
          <cell r="O573">
            <v>43</v>
          </cell>
          <cell r="P573" t="str">
            <v>邓倩</v>
          </cell>
          <cell r="Q573" t="str">
            <v>文科</v>
          </cell>
        </row>
        <row r="574">
          <cell r="A574" t="str">
            <v>513422200306081720</v>
          </cell>
          <cell r="B574">
            <v>5</v>
          </cell>
          <cell r="C574" t="str">
            <v>王乐</v>
          </cell>
          <cell r="D574">
            <v>321</v>
          </cell>
          <cell r="E574">
            <v>81</v>
          </cell>
          <cell r="F574" t="str">
            <v>周菊明</v>
          </cell>
          <cell r="G574">
            <v>51</v>
          </cell>
          <cell r="H574" t="str">
            <v>赵云川</v>
          </cell>
          <cell r="I574">
            <v>51</v>
          </cell>
          <cell r="J574" t="str">
            <v>张翠莲</v>
          </cell>
          <cell r="K574">
            <v>54</v>
          </cell>
          <cell r="L574" t="str">
            <v>纪春权</v>
          </cell>
          <cell r="M574">
            <v>46</v>
          </cell>
          <cell r="N574" t="str">
            <v>降初里</v>
          </cell>
          <cell r="O574">
            <v>38</v>
          </cell>
          <cell r="P574" t="str">
            <v>邓倩</v>
          </cell>
          <cell r="Q574" t="str">
            <v>文科</v>
          </cell>
        </row>
        <row r="575">
          <cell r="A575" t="str">
            <v>51342220010220192X</v>
          </cell>
          <cell r="B575">
            <v>4</v>
          </cell>
          <cell r="C575" t="str">
            <v>何伍芝</v>
          </cell>
          <cell r="D575">
            <v>320</v>
          </cell>
          <cell r="E575">
            <v>72</v>
          </cell>
          <cell r="F575" t="str">
            <v>周菊明</v>
          </cell>
          <cell r="G575">
            <v>89</v>
          </cell>
          <cell r="H575" t="str">
            <v>潘勇</v>
          </cell>
          <cell r="I575">
            <v>83</v>
          </cell>
          <cell r="J575" t="str">
            <v>张翠莲</v>
          </cell>
          <cell r="K575">
            <v>51</v>
          </cell>
          <cell r="L575" t="str">
            <v>马巫各</v>
          </cell>
          <cell r="M575">
            <v>46.5</v>
          </cell>
          <cell r="N575" t="str">
            <v>杨琴</v>
          </cell>
          <cell r="O575">
            <v>38</v>
          </cell>
          <cell r="P575" t="str">
            <v>胡柔殳</v>
          </cell>
          <cell r="Q575" t="str">
            <v>文科</v>
          </cell>
        </row>
        <row r="576">
          <cell r="A576" t="str">
            <v>51342220030908111X</v>
          </cell>
          <cell r="B576">
            <v>5</v>
          </cell>
          <cell r="C576" t="str">
            <v>吕刚</v>
          </cell>
          <cell r="D576">
            <v>319</v>
          </cell>
          <cell r="E576">
            <v>90</v>
          </cell>
          <cell r="F576" t="str">
            <v>周菊明</v>
          </cell>
          <cell r="G576">
            <v>48</v>
          </cell>
          <cell r="H576" t="str">
            <v>赵云川</v>
          </cell>
          <cell r="I576">
            <v>35</v>
          </cell>
          <cell r="J576" t="str">
            <v>张翠莲</v>
          </cell>
          <cell r="K576">
            <v>53.5</v>
          </cell>
          <cell r="L576" t="str">
            <v>纪春权</v>
          </cell>
          <cell r="M576">
            <v>41</v>
          </cell>
          <cell r="N576" t="str">
            <v>降初里</v>
          </cell>
          <cell r="O576">
            <v>51</v>
          </cell>
          <cell r="P576" t="str">
            <v>邓倩</v>
          </cell>
          <cell r="Q576" t="str">
            <v>文科</v>
          </cell>
        </row>
        <row r="577">
          <cell r="A577" t="str">
            <v>513422199903152560</v>
          </cell>
          <cell r="B577">
            <v>2</v>
          </cell>
          <cell r="C577" t="str">
            <v>伍春秀</v>
          </cell>
          <cell r="D577">
            <v>317</v>
          </cell>
          <cell r="E577">
            <v>91</v>
          </cell>
          <cell r="F577" t="str">
            <v>格绒燚西</v>
          </cell>
          <cell r="G577">
            <v>45</v>
          </cell>
          <cell r="H577" t="str">
            <v>潘勇</v>
          </cell>
          <cell r="I577">
            <v>54</v>
          </cell>
          <cell r="J577" t="str">
            <v>汪睿</v>
          </cell>
          <cell r="K577">
            <v>54.5</v>
          </cell>
          <cell r="L577" t="str">
            <v>吴文艺</v>
          </cell>
          <cell r="M577">
            <v>43.5</v>
          </cell>
          <cell r="N577" t="str">
            <v>降初里</v>
          </cell>
          <cell r="O577">
            <v>29</v>
          </cell>
          <cell r="P577" t="str">
            <v>邓倩</v>
          </cell>
          <cell r="Q577" t="str">
            <v>文科</v>
          </cell>
        </row>
        <row r="578">
          <cell r="A578" t="str">
            <v>513422200109102115</v>
          </cell>
          <cell r="B578">
            <v>3</v>
          </cell>
          <cell r="C578" t="str">
            <v>马伍达</v>
          </cell>
          <cell r="D578">
            <v>317</v>
          </cell>
          <cell r="E578">
            <v>75</v>
          </cell>
          <cell r="F578" t="str">
            <v>李正琪</v>
          </cell>
          <cell r="G578">
            <v>76</v>
          </cell>
          <cell r="H578" t="str">
            <v>马俊</v>
          </cell>
          <cell r="I578">
            <v>47</v>
          </cell>
          <cell r="J578" t="str">
            <v>汪睿</v>
          </cell>
          <cell r="K578">
            <v>57.5</v>
          </cell>
          <cell r="L578" t="str">
            <v>吴文艺</v>
          </cell>
          <cell r="M578">
            <v>33</v>
          </cell>
          <cell r="N578" t="str">
            <v>降初里</v>
          </cell>
          <cell r="O578">
            <v>34</v>
          </cell>
          <cell r="P578" t="str">
            <v>胡柔殳</v>
          </cell>
          <cell r="Q578" t="str">
            <v>文科</v>
          </cell>
        </row>
        <row r="579">
          <cell r="A579" t="str">
            <v>513422200304156020</v>
          </cell>
          <cell r="B579">
            <v>4</v>
          </cell>
          <cell r="C579" t="str">
            <v>朗色拉初</v>
          </cell>
          <cell r="D579">
            <v>317</v>
          </cell>
          <cell r="E579">
            <v>72</v>
          </cell>
          <cell r="F579" t="str">
            <v>周菊明</v>
          </cell>
          <cell r="G579">
            <v>67</v>
          </cell>
          <cell r="H579" t="str">
            <v>潘勇</v>
          </cell>
          <cell r="I579">
            <v>31</v>
          </cell>
          <cell r="J579" t="str">
            <v>张翠莲</v>
          </cell>
          <cell r="K579">
            <v>58</v>
          </cell>
          <cell r="L579" t="str">
            <v>马巫各</v>
          </cell>
          <cell r="M579">
            <v>46.5</v>
          </cell>
          <cell r="N579" t="str">
            <v>杨琴</v>
          </cell>
          <cell r="O579">
            <v>42</v>
          </cell>
          <cell r="P579" t="str">
            <v>胡柔殳</v>
          </cell>
          <cell r="Q579" t="str">
            <v>文科</v>
          </cell>
        </row>
        <row r="580">
          <cell r="A580" t="str">
            <v>51342220010329251X</v>
          </cell>
          <cell r="B580">
            <v>5</v>
          </cell>
          <cell r="C580" t="str">
            <v>马阿发</v>
          </cell>
          <cell r="D580">
            <v>317</v>
          </cell>
          <cell r="E580">
            <v>75</v>
          </cell>
          <cell r="F580" t="str">
            <v>周菊明</v>
          </cell>
          <cell r="G580">
            <v>49</v>
          </cell>
          <cell r="H580" t="str">
            <v>赵云川</v>
          </cell>
          <cell r="I580">
            <v>41</v>
          </cell>
          <cell r="J580" t="str">
            <v>张翠莲</v>
          </cell>
          <cell r="K580">
            <v>50.5</v>
          </cell>
          <cell r="L580" t="str">
            <v>纪春权</v>
          </cell>
          <cell r="M580">
            <v>61</v>
          </cell>
          <cell r="N580" t="str">
            <v>降初里</v>
          </cell>
          <cell r="O580">
            <v>40</v>
          </cell>
          <cell r="P580" t="str">
            <v>邓倩</v>
          </cell>
          <cell r="Q580" t="str">
            <v>文科</v>
          </cell>
        </row>
        <row r="581">
          <cell r="A581" t="str">
            <v>513422200508171927</v>
          </cell>
          <cell r="B581">
            <v>5</v>
          </cell>
          <cell r="C581" t="str">
            <v>沈伍甲</v>
          </cell>
          <cell r="D581">
            <v>317</v>
          </cell>
          <cell r="E581">
            <v>71</v>
          </cell>
          <cell r="F581" t="str">
            <v>周菊明</v>
          </cell>
          <cell r="G581">
            <v>63</v>
          </cell>
          <cell r="H581" t="str">
            <v>赵云川</v>
          </cell>
          <cell r="I581">
            <v>53</v>
          </cell>
          <cell r="J581" t="str">
            <v>张翠莲</v>
          </cell>
          <cell r="K581">
            <v>53.5</v>
          </cell>
          <cell r="L581" t="str">
            <v>纪春权</v>
          </cell>
          <cell r="M581">
            <v>38</v>
          </cell>
          <cell r="N581" t="str">
            <v>降初里</v>
          </cell>
          <cell r="O581">
            <v>38</v>
          </cell>
          <cell r="P581" t="str">
            <v>邓倩</v>
          </cell>
          <cell r="Q581" t="str">
            <v>文科</v>
          </cell>
        </row>
        <row r="582">
          <cell r="A582" t="str">
            <v>51342220020112072X</v>
          </cell>
          <cell r="B582">
            <v>4</v>
          </cell>
          <cell r="C582" t="str">
            <v>兰小英</v>
          </cell>
          <cell r="D582">
            <v>316</v>
          </cell>
          <cell r="E582">
            <v>75</v>
          </cell>
          <cell r="F582" t="str">
            <v>周菊明</v>
          </cell>
          <cell r="G582">
            <v>51</v>
          </cell>
          <cell r="H582" t="str">
            <v>潘勇</v>
          </cell>
          <cell r="I582">
            <v>59</v>
          </cell>
          <cell r="J582" t="str">
            <v>张翠莲</v>
          </cell>
          <cell r="K582">
            <v>55.5</v>
          </cell>
          <cell r="L582" t="str">
            <v>马巫各</v>
          </cell>
          <cell r="M582">
            <v>32.5</v>
          </cell>
          <cell r="N582" t="str">
            <v>杨琴</v>
          </cell>
          <cell r="O582">
            <v>43</v>
          </cell>
          <cell r="P582" t="str">
            <v>胡柔殳</v>
          </cell>
          <cell r="Q582" t="str">
            <v>文科</v>
          </cell>
        </row>
        <row r="583">
          <cell r="A583" t="str">
            <v>513422200312180020</v>
          </cell>
          <cell r="B583">
            <v>2</v>
          </cell>
          <cell r="C583" t="str">
            <v>龚星美</v>
          </cell>
          <cell r="D583">
            <v>315</v>
          </cell>
          <cell r="E583">
            <v>92</v>
          </cell>
          <cell r="F583" t="str">
            <v>格绒燚西</v>
          </cell>
          <cell r="G583">
            <v>40</v>
          </cell>
          <cell r="H583" t="str">
            <v>潘勇</v>
          </cell>
          <cell r="I583">
            <v>19</v>
          </cell>
          <cell r="J583" t="str">
            <v>汪睿</v>
          </cell>
          <cell r="K583">
            <v>58.5</v>
          </cell>
          <cell r="L583" t="str">
            <v>吴文艺</v>
          </cell>
          <cell r="M583">
            <v>37</v>
          </cell>
          <cell r="N583" t="str">
            <v>降初里</v>
          </cell>
          <cell r="O583">
            <v>68</v>
          </cell>
          <cell r="P583" t="str">
            <v>邓倩</v>
          </cell>
          <cell r="Q583" t="str">
            <v>文科</v>
          </cell>
        </row>
        <row r="584">
          <cell r="A584" t="str">
            <v>513422200007183436</v>
          </cell>
          <cell r="B584">
            <v>3</v>
          </cell>
          <cell r="C584" t="str">
            <v>次尔旦珠</v>
          </cell>
          <cell r="D584">
            <v>315</v>
          </cell>
          <cell r="E584">
            <v>99</v>
          </cell>
          <cell r="F584" t="str">
            <v>李正琪</v>
          </cell>
          <cell r="G584">
            <v>24</v>
          </cell>
          <cell r="H584" t="str">
            <v>马俊</v>
          </cell>
          <cell r="I584">
            <v>23</v>
          </cell>
          <cell r="J584" t="str">
            <v>汪睿</v>
          </cell>
          <cell r="K584">
            <v>49</v>
          </cell>
          <cell r="L584" t="str">
            <v>吴文艺</v>
          </cell>
          <cell r="M584">
            <v>54.5</v>
          </cell>
          <cell r="N584" t="str">
            <v>降初里</v>
          </cell>
          <cell r="O584">
            <v>65</v>
          </cell>
          <cell r="P584" t="str">
            <v>胡柔殳</v>
          </cell>
          <cell r="Q584" t="str">
            <v>文科</v>
          </cell>
        </row>
        <row r="585">
          <cell r="A585" t="str">
            <v>513422200311230014</v>
          </cell>
          <cell r="B585">
            <v>4</v>
          </cell>
          <cell r="C585" t="str">
            <v>马国庆</v>
          </cell>
          <cell r="D585">
            <v>314</v>
          </cell>
          <cell r="E585">
            <v>76</v>
          </cell>
          <cell r="F585" t="str">
            <v>周菊明</v>
          </cell>
          <cell r="G585">
            <v>58</v>
          </cell>
          <cell r="H585" t="str">
            <v>潘勇</v>
          </cell>
          <cell r="I585">
            <v>42</v>
          </cell>
          <cell r="J585" t="str">
            <v>张翠莲</v>
          </cell>
          <cell r="K585">
            <v>41.5</v>
          </cell>
          <cell r="L585" t="str">
            <v>马巫各</v>
          </cell>
          <cell r="M585">
            <v>52.5</v>
          </cell>
          <cell r="N585" t="str">
            <v>杨琴</v>
          </cell>
          <cell r="O585">
            <v>44</v>
          </cell>
          <cell r="P585" t="str">
            <v>胡柔殳</v>
          </cell>
          <cell r="Q585" t="str">
            <v>文科</v>
          </cell>
        </row>
        <row r="586">
          <cell r="A586" t="str">
            <v>51342220000126151X</v>
          </cell>
          <cell r="B586">
            <v>3</v>
          </cell>
          <cell r="C586" t="str">
            <v>罗宇潇</v>
          </cell>
          <cell r="D586">
            <v>313</v>
          </cell>
          <cell r="E586">
            <v>91</v>
          </cell>
          <cell r="F586" t="str">
            <v>李正琪</v>
          </cell>
          <cell r="G586">
            <v>54</v>
          </cell>
          <cell r="H586" t="str">
            <v>马俊</v>
          </cell>
          <cell r="I586">
            <v>37</v>
          </cell>
          <cell r="J586" t="str">
            <v>汪睿</v>
          </cell>
          <cell r="K586">
            <v>63</v>
          </cell>
          <cell r="L586" t="str">
            <v>吴文艺</v>
          </cell>
          <cell r="M586">
            <v>40.5</v>
          </cell>
          <cell r="N586" t="str">
            <v>降初里</v>
          </cell>
          <cell r="O586">
            <v>27</v>
          </cell>
          <cell r="P586" t="str">
            <v>胡柔殳</v>
          </cell>
          <cell r="Q586" t="str">
            <v>文科</v>
          </cell>
        </row>
        <row r="587">
          <cell r="A587" t="str">
            <v>513422200402150028</v>
          </cell>
          <cell r="B587">
            <v>3</v>
          </cell>
          <cell r="C587" t="str">
            <v>杨玲</v>
          </cell>
          <cell r="D587">
            <v>313</v>
          </cell>
          <cell r="E587">
            <v>80</v>
          </cell>
          <cell r="F587" t="str">
            <v>李正琪</v>
          </cell>
          <cell r="G587">
            <v>41</v>
          </cell>
          <cell r="H587" t="str">
            <v>马俊</v>
          </cell>
          <cell r="I587">
            <v>70</v>
          </cell>
          <cell r="J587" t="str">
            <v>汪睿</v>
          </cell>
          <cell r="K587">
            <v>38.5</v>
          </cell>
          <cell r="L587" t="str">
            <v>吴文艺</v>
          </cell>
          <cell r="M587">
            <v>38.5</v>
          </cell>
          <cell r="N587" t="str">
            <v>降初里</v>
          </cell>
          <cell r="O587">
            <v>45</v>
          </cell>
          <cell r="P587" t="str">
            <v>胡柔殳</v>
          </cell>
          <cell r="Q587" t="str">
            <v>文科</v>
          </cell>
        </row>
        <row r="588">
          <cell r="A588" t="str">
            <v>513422200505080042</v>
          </cell>
          <cell r="B588">
            <v>3</v>
          </cell>
          <cell r="C588" t="str">
            <v>兰英英</v>
          </cell>
          <cell r="D588">
            <v>312</v>
          </cell>
          <cell r="E588">
            <v>85</v>
          </cell>
          <cell r="F588" t="str">
            <v>李正琪</v>
          </cell>
          <cell r="G588">
            <v>25</v>
          </cell>
          <cell r="H588" t="str">
            <v>马俊</v>
          </cell>
          <cell r="I588">
            <v>39</v>
          </cell>
          <cell r="J588" t="str">
            <v>汪睿</v>
          </cell>
          <cell r="K588">
            <v>60</v>
          </cell>
          <cell r="L588" t="str">
            <v>吴文艺</v>
          </cell>
          <cell r="M588">
            <v>40.5</v>
          </cell>
          <cell r="N588" t="str">
            <v>降初里</v>
          </cell>
          <cell r="O588">
            <v>62</v>
          </cell>
          <cell r="P588" t="str">
            <v>胡柔殳</v>
          </cell>
          <cell r="Q588" t="str">
            <v>文科</v>
          </cell>
        </row>
        <row r="589">
          <cell r="A589" t="str">
            <v>513422200208016220</v>
          </cell>
          <cell r="B589">
            <v>5</v>
          </cell>
          <cell r="C589" t="str">
            <v>次仁拥宗</v>
          </cell>
          <cell r="D589">
            <v>311</v>
          </cell>
          <cell r="E589">
            <v>82</v>
          </cell>
          <cell r="F589" t="str">
            <v>周菊明</v>
          </cell>
          <cell r="G589">
            <v>25</v>
          </cell>
          <cell r="H589" t="str">
            <v>赵云川</v>
          </cell>
          <cell r="I589">
            <v>61</v>
          </cell>
          <cell r="J589" t="str">
            <v>张翠莲</v>
          </cell>
          <cell r="K589">
            <v>54</v>
          </cell>
          <cell r="L589" t="str">
            <v>纪春权</v>
          </cell>
          <cell r="M589">
            <v>52</v>
          </cell>
          <cell r="N589" t="str">
            <v>降初里</v>
          </cell>
          <cell r="O589">
            <v>36</v>
          </cell>
          <cell r="P589" t="str">
            <v>邓倩</v>
          </cell>
          <cell r="Q589" t="str">
            <v>文科</v>
          </cell>
        </row>
        <row r="590">
          <cell r="A590" t="str">
            <v>513422200007054829</v>
          </cell>
          <cell r="B590">
            <v>3</v>
          </cell>
          <cell r="C590" t="str">
            <v>小拉初</v>
          </cell>
          <cell r="D590">
            <v>310</v>
          </cell>
          <cell r="E590">
            <v>91</v>
          </cell>
          <cell r="F590" t="str">
            <v>李正琪</v>
          </cell>
          <cell r="G590">
            <v>37</v>
          </cell>
          <cell r="H590" t="str">
            <v>马俊</v>
          </cell>
          <cell r="I590">
            <v>38</v>
          </cell>
          <cell r="J590" t="str">
            <v>汪睿</v>
          </cell>
          <cell r="K590">
            <v>60</v>
          </cell>
          <cell r="L590" t="str">
            <v>吴文艺</v>
          </cell>
          <cell r="M590">
            <v>42</v>
          </cell>
          <cell r="N590" t="str">
            <v>降初里</v>
          </cell>
          <cell r="O590">
            <v>42</v>
          </cell>
          <cell r="P590" t="str">
            <v>胡柔殳</v>
          </cell>
          <cell r="Q590" t="str">
            <v>文科</v>
          </cell>
        </row>
        <row r="591">
          <cell r="A591" t="str">
            <v>51342220010805131X</v>
          </cell>
          <cell r="B591">
            <v>5</v>
          </cell>
          <cell r="C591" t="str">
            <v>王辉</v>
          </cell>
          <cell r="D591">
            <v>310</v>
          </cell>
          <cell r="E591">
            <v>70</v>
          </cell>
          <cell r="F591" t="str">
            <v>周菊明</v>
          </cell>
          <cell r="G591">
            <v>56</v>
          </cell>
          <cell r="H591" t="str">
            <v>赵云川</v>
          </cell>
          <cell r="I591">
            <v>40</v>
          </cell>
          <cell r="J591" t="str">
            <v>张翠莲</v>
          </cell>
          <cell r="K591">
            <v>53.5</v>
          </cell>
          <cell r="L591" t="str">
            <v>纪春权</v>
          </cell>
          <cell r="M591">
            <v>49.5</v>
          </cell>
          <cell r="N591" t="str">
            <v>降初里</v>
          </cell>
          <cell r="O591">
            <v>41</v>
          </cell>
          <cell r="P591" t="str">
            <v>邓倩</v>
          </cell>
          <cell r="Q591" t="str">
            <v>文科</v>
          </cell>
        </row>
        <row r="592">
          <cell r="A592" t="str">
            <v>513422200010311523</v>
          </cell>
          <cell r="B592">
            <v>4</v>
          </cell>
          <cell r="C592" t="str">
            <v>吕顽英</v>
          </cell>
          <cell r="D592">
            <v>308</v>
          </cell>
          <cell r="E592">
            <v>75</v>
          </cell>
          <cell r="F592" t="str">
            <v>周菊明</v>
          </cell>
          <cell r="G592">
            <v>52</v>
          </cell>
          <cell r="H592" t="str">
            <v>潘勇</v>
          </cell>
          <cell r="I592">
            <v>50</v>
          </cell>
          <cell r="J592" t="str">
            <v>张翠莲</v>
          </cell>
          <cell r="K592">
            <v>57</v>
          </cell>
          <cell r="L592" t="str">
            <v>马巫各</v>
          </cell>
          <cell r="M592">
            <v>34</v>
          </cell>
          <cell r="N592" t="str">
            <v>杨琴</v>
          </cell>
          <cell r="O592">
            <v>40</v>
          </cell>
          <cell r="P592" t="str">
            <v>胡柔殳</v>
          </cell>
          <cell r="Q592" t="str">
            <v>文科</v>
          </cell>
        </row>
        <row r="593">
          <cell r="A593" t="str">
            <v>513422200209095821</v>
          </cell>
          <cell r="B593">
            <v>2</v>
          </cell>
          <cell r="C593" t="str">
            <v>骆文</v>
          </cell>
          <cell r="D593">
            <v>307</v>
          </cell>
          <cell r="E593">
            <v>78</v>
          </cell>
          <cell r="F593" t="str">
            <v>格绒燚西</v>
          </cell>
          <cell r="G593">
            <v>39</v>
          </cell>
          <cell r="H593" t="str">
            <v>潘勇</v>
          </cell>
          <cell r="I593">
            <v>54</v>
          </cell>
          <cell r="J593" t="str">
            <v>汪睿</v>
          </cell>
          <cell r="K593">
            <v>53.5</v>
          </cell>
          <cell r="L593" t="str">
            <v>吴文艺</v>
          </cell>
          <cell r="M593">
            <v>44</v>
          </cell>
          <cell r="N593" t="str">
            <v>降初里</v>
          </cell>
          <cell r="O593">
            <v>38</v>
          </cell>
          <cell r="P593" t="str">
            <v>邓倩</v>
          </cell>
          <cell r="Q593" t="str">
            <v>文科</v>
          </cell>
        </row>
        <row r="594">
          <cell r="A594" t="str">
            <v>513422199905064222</v>
          </cell>
          <cell r="B594">
            <v>2</v>
          </cell>
          <cell r="C594" t="str">
            <v>央青祝玛</v>
          </cell>
          <cell r="D594">
            <v>307</v>
          </cell>
          <cell r="E594">
            <v>68</v>
          </cell>
          <cell r="F594" t="str">
            <v>格绒燚西</v>
          </cell>
          <cell r="G594">
            <v>53</v>
          </cell>
          <cell r="H594" t="str">
            <v>潘勇</v>
          </cell>
          <cell r="I594">
            <v>70</v>
          </cell>
          <cell r="J594" t="str">
            <v>汪睿</v>
          </cell>
          <cell r="K594">
            <v>51.5</v>
          </cell>
          <cell r="L594" t="str">
            <v>吴文艺</v>
          </cell>
          <cell r="M594">
            <v>33</v>
          </cell>
          <cell r="N594" t="str">
            <v>降初里</v>
          </cell>
          <cell r="O594">
            <v>31</v>
          </cell>
          <cell r="P594" t="str">
            <v>邓倩</v>
          </cell>
          <cell r="Q594" t="str">
            <v>文科</v>
          </cell>
        </row>
        <row r="595">
          <cell r="A595" t="str">
            <v>513422200108010016</v>
          </cell>
          <cell r="B595">
            <v>3</v>
          </cell>
          <cell r="C595" t="str">
            <v>汪吒多吉</v>
          </cell>
          <cell r="D595">
            <v>305</v>
          </cell>
          <cell r="E595">
            <v>77</v>
          </cell>
          <cell r="F595" t="str">
            <v>李正琪</v>
          </cell>
          <cell r="G595">
            <v>37</v>
          </cell>
          <cell r="H595" t="str">
            <v>马俊</v>
          </cell>
          <cell r="I595">
            <v>62</v>
          </cell>
          <cell r="J595" t="str">
            <v>汪睿</v>
          </cell>
          <cell r="K595">
            <v>51</v>
          </cell>
          <cell r="L595" t="str">
            <v>吴文艺</v>
          </cell>
          <cell r="M595">
            <v>39</v>
          </cell>
          <cell r="N595" t="str">
            <v>降初里</v>
          </cell>
          <cell r="O595">
            <v>39</v>
          </cell>
          <cell r="P595" t="str">
            <v>胡柔殳</v>
          </cell>
          <cell r="Q595" t="str">
            <v>文科</v>
          </cell>
        </row>
        <row r="596">
          <cell r="A596" t="str">
            <v>513422200108010016</v>
          </cell>
          <cell r="B596">
            <v>3</v>
          </cell>
          <cell r="C596" t="str">
            <v>汪吒多吉</v>
          </cell>
          <cell r="D596">
            <v>305</v>
          </cell>
          <cell r="E596">
            <v>77</v>
          </cell>
          <cell r="F596" t="str">
            <v>李正琪</v>
          </cell>
          <cell r="G596">
            <v>37</v>
          </cell>
          <cell r="H596" t="str">
            <v>马俊</v>
          </cell>
          <cell r="I596">
            <v>62</v>
          </cell>
          <cell r="J596" t="str">
            <v>汪睿</v>
          </cell>
          <cell r="K596">
            <v>51</v>
          </cell>
          <cell r="L596" t="str">
            <v>吴文艺</v>
          </cell>
          <cell r="M596">
            <v>39</v>
          </cell>
          <cell r="N596" t="str">
            <v>降初里</v>
          </cell>
          <cell r="O596">
            <v>39</v>
          </cell>
          <cell r="P596" t="str">
            <v>胡柔殳</v>
          </cell>
          <cell r="Q596" t="str">
            <v>文科</v>
          </cell>
        </row>
        <row r="597">
          <cell r="A597" t="str">
            <v>513422200407300929</v>
          </cell>
          <cell r="B597">
            <v>3</v>
          </cell>
          <cell r="C597" t="str">
            <v>南卡布尺</v>
          </cell>
          <cell r="D597">
            <v>301</v>
          </cell>
          <cell r="E597">
            <v>88</v>
          </cell>
          <cell r="F597" t="str">
            <v>李正琪</v>
          </cell>
          <cell r="G597">
            <v>30</v>
          </cell>
          <cell r="H597" t="str">
            <v>马俊</v>
          </cell>
          <cell r="I597">
            <v>60</v>
          </cell>
          <cell r="J597" t="str">
            <v>汪睿</v>
          </cell>
          <cell r="K597">
            <v>39.5</v>
          </cell>
          <cell r="L597" t="str">
            <v>吴文艺</v>
          </cell>
          <cell r="M597">
            <v>49</v>
          </cell>
          <cell r="N597" t="str">
            <v>降初里</v>
          </cell>
          <cell r="O597">
            <v>34</v>
          </cell>
          <cell r="P597" t="str">
            <v>胡柔殳</v>
          </cell>
          <cell r="Q597" t="str">
            <v>文科</v>
          </cell>
        </row>
        <row r="598">
          <cell r="A598" t="str">
            <v>513422200203010938</v>
          </cell>
          <cell r="B598">
            <v>2</v>
          </cell>
          <cell r="C598" t="str">
            <v>熊绍友</v>
          </cell>
          <cell r="D598">
            <v>298</v>
          </cell>
          <cell r="E598">
            <v>89</v>
          </cell>
          <cell r="F598" t="str">
            <v>格绒燚西</v>
          </cell>
          <cell r="G598">
            <v>42</v>
          </cell>
          <cell r="H598" t="str">
            <v>潘勇</v>
          </cell>
          <cell r="I598">
            <v>33</v>
          </cell>
          <cell r="J598" t="str">
            <v>汪睿</v>
          </cell>
          <cell r="K598">
            <v>51</v>
          </cell>
          <cell r="L598" t="str">
            <v>吴文艺</v>
          </cell>
          <cell r="M598">
            <v>36</v>
          </cell>
          <cell r="N598" t="str">
            <v>降初里</v>
          </cell>
          <cell r="O598">
            <v>47</v>
          </cell>
          <cell r="P598" t="str">
            <v>邓倩</v>
          </cell>
          <cell r="Q598" t="str">
            <v>文科</v>
          </cell>
        </row>
        <row r="599">
          <cell r="A599" t="str">
            <v>513422200212242116</v>
          </cell>
          <cell r="B599">
            <v>3</v>
          </cell>
          <cell r="C599" t="str">
            <v>次里旦珠</v>
          </cell>
          <cell r="D599">
            <v>294</v>
          </cell>
          <cell r="E599">
            <v>73</v>
          </cell>
          <cell r="F599" t="str">
            <v>李正琪</v>
          </cell>
          <cell r="G599">
            <v>64</v>
          </cell>
          <cell r="H599" t="str">
            <v>马俊</v>
          </cell>
          <cell r="I599">
            <v>32</v>
          </cell>
          <cell r="J599" t="str">
            <v>汪睿</v>
          </cell>
          <cell r="K599">
            <v>51.5</v>
          </cell>
          <cell r="L599" t="str">
            <v>吴文艺</v>
          </cell>
          <cell r="M599">
            <v>49</v>
          </cell>
          <cell r="N599" t="str">
            <v>降初里</v>
          </cell>
          <cell r="O599">
            <v>24</v>
          </cell>
          <cell r="P599" t="str">
            <v>胡柔殳</v>
          </cell>
          <cell r="Q599" t="str">
            <v>文科</v>
          </cell>
        </row>
        <row r="600">
          <cell r="A600" t="str">
            <v>513422200303260010</v>
          </cell>
          <cell r="B600">
            <v>5</v>
          </cell>
          <cell r="C600" t="str">
            <v>巴桑吉米</v>
          </cell>
          <cell r="D600">
            <v>294</v>
          </cell>
          <cell r="E600">
            <v>65</v>
          </cell>
          <cell r="F600" t="str">
            <v>周菊明</v>
          </cell>
          <cell r="G600">
            <v>37</v>
          </cell>
          <cell r="H600" t="str">
            <v>赵云川</v>
          </cell>
          <cell r="I600">
            <v>50</v>
          </cell>
          <cell r="J600" t="str">
            <v>张翠莲</v>
          </cell>
          <cell r="K600">
            <v>47.5</v>
          </cell>
          <cell r="L600" t="str">
            <v>纪春权</v>
          </cell>
          <cell r="M600">
            <v>42</v>
          </cell>
          <cell r="N600" t="str">
            <v>降初里</v>
          </cell>
          <cell r="O600">
            <v>52</v>
          </cell>
          <cell r="P600" t="str">
            <v>邓倩</v>
          </cell>
          <cell r="Q600" t="str">
            <v>文科</v>
          </cell>
        </row>
        <row r="601">
          <cell r="A601" t="str">
            <v>513422200004125812</v>
          </cell>
          <cell r="B601">
            <v>3</v>
          </cell>
          <cell r="C601" t="str">
            <v>扎西旦珠</v>
          </cell>
          <cell r="D601">
            <v>293</v>
          </cell>
          <cell r="E601">
            <v>71</v>
          </cell>
          <cell r="F601" t="str">
            <v>李正琪</v>
          </cell>
          <cell r="G601">
            <v>58</v>
          </cell>
          <cell r="H601" t="str">
            <v>马俊</v>
          </cell>
          <cell r="I601">
            <v>27</v>
          </cell>
          <cell r="J601" t="str">
            <v>汪睿</v>
          </cell>
          <cell r="K601">
            <v>50.5</v>
          </cell>
          <cell r="L601" t="str">
            <v>吴文艺</v>
          </cell>
          <cell r="M601">
            <v>51.5</v>
          </cell>
          <cell r="N601" t="str">
            <v>降初里</v>
          </cell>
          <cell r="O601">
            <v>35</v>
          </cell>
          <cell r="P601" t="str">
            <v>胡柔殳</v>
          </cell>
          <cell r="Q601" t="str">
            <v>文科</v>
          </cell>
        </row>
        <row r="602">
          <cell r="A602" t="str">
            <v>513422200405156441</v>
          </cell>
          <cell r="B602">
            <v>2</v>
          </cell>
          <cell r="C602" t="str">
            <v>次仁拥宗</v>
          </cell>
          <cell r="D602">
            <v>292</v>
          </cell>
          <cell r="E602">
            <v>80</v>
          </cell>
          <cell r="F602" t="str">
            <v>格绒燚西</v>
          </cell>
          <cell r="G602">
            <v>30</v>
          </cell>
          <cell r="H602" t="str">
            <v>潘勇</v>
          </cell>
          <cell r="I602">
            <v>69</v>
          </cell>
          <cell r="J602" t="str">
            <v>汪睿</v>
          </cell>
          <cell r="K602">
            <v>33</v>
          </cell>
          <cell r="L602" t="str">
            <v>吴文艺</v>
          </cell>
          <cell r="M602">
            <v>39.5</v>
          </cell>
          <cell r="N602" t="str">
            <v>降初里</v>
          </cell>
          <cell r="O602">
            <v>40</v>
          </cell>
          <cell r="P602" t="str">
            <v>邓倩</v>
          </cell>
          <cell r="Q602" t="str">
            <v>文科</v>
          </cell>
        </row>
        <row r="603">
          <cell r="A603" t="str">
            <v>513422200208073428</v>
          </cell>
          <cell r="B603">
            <v>2</v>
          </cell>
          <cell r="C603" t="str">
            <v>何欣益</v>
          </cell>
          <cell r="D603">
            <v>291</v>
          </cell>
          <cell r="E603">
            <v>82</v>
          </cell>
          <cell r="F603" t="str">
            <v>格绒燚西</v>
          </cell>
          <cell r="G603">
            <v>35</v>
          </cell>
          <cell r="H603" t="str">
            <v>潘勇</v>
          </cell>
          <cell r="I603">
            <v>48</v>
          </cell>
          <cell r="J603" t="str">
            <v>汪睿</v>
          </cell>
          <cell r="K603">
            <v>50</v>
          </cell>
          <cell r="L603" t="str">
            <v>吴文艺</v>
          </cell>
          <cell r="M603">
            <v>28.5</v>
          </cell>
          <cell r="N603" t="str">
            <v>降初里</v>
          </cell>
          <cell r="O603">
            <v>47</v>
          </cell>
          <cell r="P603" t="str">
            <v>邓倩</v>
          </cell>
          <cell r="Q603" t="str">
            <v>文科</v>
          </cell>
        </row>
        <row r="604">
          <cell r="A604" t="str">
            <v>513422200105284417</v>
          </cell>
          <cell r="B604">
            <v>3</v>
          </cell>
          <cell r="C604" t="str">
            <v>沈阳</v>
          </cell>
          <cell r="D604">
            <v>283</v>
          </cell>
          <cell r="E604">
            <v>74</v>
          </cell>
          <cell r="F604" t="str">
            <v>李正琪</v>
          </cell>
          <cell r="G604">
            <v>50</v>
          </cell>
          <cell r="H604" t="str">
            <v>马俊</v>
          </cell>
          <cell r="I604">
            <v>35</v>
          </cell>
          <cell r="J604" t="str">
            <v>汪睿</v>
          </cell>
          <cell r="K604">
            <v>43</v>
          </cell>
          <cell r="L604" t="str">
            <v>吴文艺</v>
          </cell>
          <cell r="M604">
            <v>56.5</v>
          </cell>
          <cell r="N604" t="str">
            <v>降初里</v>
          </cell>
          <cell r="O604">
            <v>24</v>
          </cell>
          <cell r="P604" t="str">
            <v>胡柔殳</v>
          </cell>
          <cell r="Q604" t="str">
            <v>文科</v>
          </cell>
        </row>
        <row r="605">
          <cell r="A605" t="str">
            <v>513422200104093811</v>
          </cell>
          <cell r="B605">
            <v>3</v>
          </cell>
          <cell r="C605" t="str">
            <v>棍布杜基</v>
          </cell>
          <cell r="D605">
            <v>278</v>
          </cell>
          <cell r="E605">
            <v>68</v>
          </cell>
          <cell r="F605" t="str">
            <v>李正琪</v>
          </cell>
          <cell r="G605">
            <v>41</v>
          </cell>
          <cell r="H605" t="str">
            <v>马俊</v>
          </cell>
          <cell r="I605">
            <v>33</v>
          </cell>
          <cell r="J605" t="str">
            <v>汪睿</v>
          </cell>
          <cell r="K605">
            <v>43.5</v>
          </cell>
          <cell r="L605" t="str">
            <v>吴文艺</v>
          </cell>
          <cell r="M605">
            <v>32.5</v>
          </cell>
          <cell r="N605" t="str">
            <v>降初里</v>
          </cell>
          <cell r="O605">
            <v>60</v>
          </cell>
          <cell r="P605" t="str">
            <v>胡柔殳</v>
          </cell>
          <cell r="Q605" t="str">
            <v>文科</v>
          </cell>
        </row>
        <row r="606">
          <cell r="A606" t="str">
            <v>513422200104043814</v>
          </cell>
          <cell r="B606">
            <v>4</v>
          </cell>
          <cell r="C606" t="str">
            <v>次尔偏初</v>
          </cell>
          <cell r="D606">
            <v>275</v>
          </cell>
          <cell r="E606">
            <v>71</v>
          </cell>
          <cell r="F606" t="str">
            <v>周菊明</v>
          </cell>
          <cell r="G606">
            <v>65</v>
          </cell>
          <cell r="H606" t="str">
            <v>潘勇</v>
          </cell>
          <cell r="I606">
            <v>28</v>
          </cell>
          <cell r="J606" t="str">
            <v>张翠莲</v>
          </cell>
          <cell r="K606">
            <v>34</v>
          </cell>
          <cell r="L606" t="str">
            <v>马巫各</v>
          </cell>
          <cell r="M606">
            <v>42.5</v>
          </cell>
          <cell r="N606" t="str">
            <v>杨琴</v>
          </cell>
          <cell r="O606">
            <v>34</v>
          </cell>
          <cell r="P606" t="str">
            <v>胡柔殳</v>
          </cell>
          <cell r="Q606" t="str">
            <v>文科</v>
          </cell>
        </row>
        <row r="607">
          <cell r="A607" t="str">
            <v>513422200101040925</v>
          </cell>
          <cell r="B607">
            <v>3</v>
          </cell>
          <cell r="C607" t="str">
            <v>马海蓝</v>
          </cell>
          <cell r="D607">
            <v>258</v>
          </cell>
          <cell r="E607">
            <v>74</v>
          </cell>
          <cell r="F607" t="str">
            <v>李正琪</v>
          </cell>
          <cell r="G607">
            <v>57</v>
          </cell>
          <cell r="H607" t="str">
            <v>马俊</v>
          </cell>
          <cell r="I607">
            <v>33</v>
          </cell>
          <cell r="J607" t="str">
            <v>汪睿</v>
          </cell>
          <cell r="K607">
            <v>35.5</v>
          </cell>
          <cell r="L607" t="str">
            <v>吴文艺</v>
          </cell>
          <cell r="M607">
            <v>27</v>
          </cell>
          <cell r="N607" t="str">
            <v>降初里</v>
          </cell>
          <cell r="O607">
            <v>31</v>
          </cell>
          <cell r="P607" t="str">
            <v>胡柔殳</v>
          </cell>
          <cell r="Q607" t="str">
            <v>文科</v>
          </cell>
        </row>
        <row r="608">
          <cell r="A608" t="str">
            <v>513422200303211526</v>
          </cell>
          <cell r="B608">
            <v>3</v>
          </cell>
          <cell r="C608" t="str">
            <v>扎西央初</v>
          </cell>
          <cell r="D608">
            <v>257</v>
          </cell>
          <cell r="E608">
            <v>69</v>
          </cell>
          <cell r="F608" t="str">
            <v>李正琪</v>
          </cell>
          <cell r="G608">
            <v>18</v>
          </cell>
          <cell r="H608" t="str">
            <v>马俊</v>
          </cell>
          <cell r="I608">
            <v>44</v>
          </cell>
          <cell r="J608" t="str">
            <v>汪睿</v>
          </cell>
          <cell r="K608">
            <v>46.5</v>
          </cell>
          <cell r="L608" t="str">
            <v>吴文艺</v>
          </cell>
          <cell r="M608">
            <v>34.5</v>
          </cell>
          <cell r="N608" t="str">
            <v>降初里</v>
          </cell>
          <cell r="O608">
            <v>45</v>
          </cell>
          <cell r="P608" t="str">
            <v>胡柔殳</v>
          </cell>
          <cell r="Q608" t="str">
            <v>文科</v>
          </cell>
        </row>
        <row r="609">
          <cell r="A609" t="str">
            <v>513422200306060014</v>
          </cell>
          <cell r="B609">
            <v>2</v>
          </cell>
          <cell r="C609" t="str">
            <v>次针江初</v>
          </cell>
          <cell r="D609">
            <v>256</v>
          </cell>
          <cell r="E609">
            <v>73</v>
          </cell>
          <cell r="F609" t="str">
            <v>格绒燚西</v>
          </cell>
          <cell r="G609">
            <v>31</v>
          </cell>
          <cell r="H609" t="str">
            <v>潘勇</v>
          </cell>
          <cell r="I609">
            <v>26</v>
          </cell>
          <cell r="J609" t="str">
            <v>汪睿</v>
          </cell>
          <cell r="K609">
            <v>45.5</v>
          </cell>
          <cell r="L609" t="str">
            <v>吴文艺</v>
          </cell>
          <cell r="M609">
            <v>42.5</v>
          </cell>
          <cell r="N609" t="str">
            <v>降初里</v>
          </cell>
          <cell r="O609">
            <v>38</v>
          </cell>
          <cell r="P609" t="str">
            <v>邓倩</v>
          </cell>
          <cell r="Q609" t="str">
            <v>文科</v>
          </cell>
        </row>
        <row r="610">
          <cell r="A610" t="str">
            <v>513422200309260011</v>
          </cell>
          <cell r="B610">
            <v>2</v>
          </cell>
          <cell r="C610" t="str">
            <v>撒达次尔</v>
          </cell>
          <cell r="D610">
            <v>255</v>
          </cell>
          <cell r="E610">
            <v>75</v>
          </cell>
          <cell r="F610" t="str">
            <v>格绒燚西</v>
          </cell>
          <cell r="G610">
            <v>50</v>
          </cell>
          <cell r="H610" t="str">
            <v>潘勇</v>
          </cell>
          <cell r="I610">
            <v>20</v>
          </cell>
          <cell r="J610" t="str">
            <v>汪睿</v>
          </cell>
          <cell r="K610">
            <v>38</v>
          </cell>
          <cell r="L610" t="str">
            <v>吴文艺</v>
          </cell>
          <cell r="M610">
            <v>26</v>
          </cell>
          <cell r="N610" t="str">
            <v>降初里</v>
          </cell>
          <cell r="O610">
            <v>46</v>
          </cell>
          <cell r="P610" t="str">
            <v>邓倩</v>
          </cell>
          <cell r="Q610" t="str">
            <v>文科</v>
          </cell>
        </row>
        <row r="611">
          <cell r="A611" t="str">
            <v>513422200108142318</v>
          </cell>
          <cell r="B611">
            <v>4</v>
          </cell>
          <cell r="C611" t="str">
            <v>杨晓红</v>
          </cell>
          <cell r="D611">
            <v>245</v>
          </cell>
          <cell r="E611">
            <v>72</v>
          </cell>
          <cell r="F611" t="str">
            <v>周菊明</v>
          </cell>
          <cell r="G611">
            <v>33</v>
          </cell>
          <cell r="H611" t="str">
            <v>潘勇</v>
          </cell>
          <cell r="I611">
            <v>29</v>
          </cell>
          <cell r="J611" t="str">
            <v>张翠莲</v>
          </cell>
          <cell r="K611">
            <v>42.5</v>
          </cell>
          <cell r="L611" t="str">
            <v>马巫各</v>
          </cell>
          <cell r="M611">
            <v>29</v>
          </cell>
          <cell r="N611" t="str">
            <v>杨琴</v>
          </cell>
          <cell r="O611">
            <v>39</v>
          </cell>
          <cell r="P611" t="str">
            <v>胡柔殳</v>
          </cell>
          <cell r="Q611" t="str">
            <v>文科</v>
          </cell>
        </row>
        <row r="612">
          <cell r="A612" t="str">
            <v>513422200408212314</v>
          </cell>
          <cell r="B612">
            <v>2</v>
          </cell>
          <cell r="C612" t="str">
            <v>蔡跃</v>
          </cell>
          <cell r="D612">
            <v>244</v>
          </cell>
          <cell r="E612">
            <v>51</v>
          </cell>
          <cell r="F612" t="str">
            <v>格绒燚西</v>
          </cell>
          <cell r="G612">
            <v>31</v>
          </cell>
          <cell r="H612" t="str">
            <v>潘勇</v>
          </cell>
          <cell r="I612">
            <v>38</v>
          </cell>
          <cell r="J612" t="str">
            <v>汪睿</v>
          </cell>
          <cell r="K612">
            <v>47</v>
          </cell>
          <cell r="L612" t="str">
            <v>吴文艺</v>
          </cell>
          <cell r="M612">
            <v>31.5</v>
          </cell>
          <cell r="N612" t="str">
            <v>降初里</v>
          </cell>
          <cell r="O612">
            <v>45</v>
          </cell>
          <cell r="P612" t="str">
            <v>邓倩</v>
          </cell>
          <cell r="Q612" t="str">
            <v>文科</v>
          </cell>
        </row>
        <row r="613">
          <cell r="A613" t="str">
            <v>513422200106104027</v>
          </cell>
          <cell r="B613">
            <v>5</v>
          </cell>
          <cell r="C613" t="str">
            <v>边玛拉初</v>
          </cell>
          <cell r="D613">
            <v>215</v>
          </cell>
          <cell r="E613">
            <v>68</v>
          </cell>
          <cell r="F613" t="str">
            <v>周菊明</v>
          </cell>
          <cell r="G613">
            <v>10</v>
          </cell>
          <cell r="H613" t="str">
            <v>赵云川</v>
          </cell>
          <cell r="I613">
            <v>22</v>
          </cell>
          <cell r="J613" t="str">
            <v>张翠莲</v>
          </cell>
          <cell r="K613">
            <v>42</v>
          </cell>
          <cell r="L613" t="str">
            <v>纪春权</v>
          </cell>
          <cell r="M613">
            <v>40</v>
          </cell>
          <cell r="N613" t="str">
            <v>降初里</v>
          </cell>
          <cell r="O613">
            <v>32</v>
          </cell>
          <cell r="P613" t="str">
            <v>邓倩</v>
          </cell>
          <cell r="Q613" t="str">
            <v>文科</v>
          </cell>
        </row>
        <row r="614">
          <cell r="A614" t="str">
            <v>513422199902026829</v>
          </cell>
          <cell r="B614">
            <v>3</v>
          </cell>
          <cell r="C614" t="str">
            <v>阿落</v>
          </cell>
          <cell r="F614" t="str">
            <v>李正琪</v>
          </cell>
          <cell r="H614" t="str">
            <v>马俊</v>
          </cell>
          <cell r="J614" t="str">
            <v>汪睿</v>
          </cell>
          <cell r="L614" t="str">
            <v>吴文艺</v>
          </cell>
          <cell r="N614" t="str">
            <v>降初里</v>
          </cell>
          <cell r="P614" t="str">
            <v>胡柔殳</v>
          </cell>
          <cell r="Q614" t="str">
            <v>文科</v>
          </cell>
        </row>
        <row r="615">
          <cell r="A615" t="str">
            <v>513422200111213826</v>
          </cell>
          <cell r="B615">
            <v>3</v>
          </cell>
          <cell r="C615" t="str">
            <v>次尔祝玛</v>
          </cell>
          <cell r="E615">
            <v>88</v>
          </cell>
          <cell r="F615" t="str">
            <v>李正琪</v>
          </cell>
          <cell r="G615">
            <v>61</v>
          </cell>
          <cell r="H615" t="str">
            <v>马俊</v>
          </cell>
          <cell r="I615">
            <v>83</v>
          </cell>
          <cell r="J615" t="str">
            <v>汪睿</v>
          </cell>
          <cell r="L615" t="str">
            <v>吴文艺</v>
          </cell>
          <cell r="N615" t="str">
            <v>降初里</v>
          </cell>
          <cell r="P615" t="str">
            <v>胡柔殳</v>
          </cell>
          <cell r="Q615" t="str">
            <v>文科</v>
          </cell>
        </row>
      </sheetData>
      <sheetData sheetId="7"/>
      <sheetData sheetId="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_rels/pivotCacheDefinition3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1.xml"/></Relationships>
</file>

<file path=xl/pivotCache/_rels/pivotCacheDefinition3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2.xml"/></Relationships>
</file>

<file path=xl/pivotCache/_rels/pivotCacheDefinition3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3.xml"/></Relationships>
</file>

<file path=xl/pivotCache/_rels/pivotCacheDefinition3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4.xml"/></Relationships>
</file>

<file path=xl/pivotCache/_rels/pivotCacheDefinition3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5.xml"/></Relationships>
</file>

<file path=xl/pivotCache/_rels/pivotCacheDefinition3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6.xml"/></Relationships>
</file>

<file path=xl/pivotCache/_rels/pivotCacheDefinition3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7.xml"/></Relationships>
</file>

<file path=xl/pivotCache/_rels/pivotCacheDefinition3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8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1469328702" createdVersion="8" refreshedVersion="8" minRefreshableVersion="3" recordCount="7" xr:uid="{AE9D5AF7-4FDD-44C9-9266-4BF3526A2615}">
  <cacheSource type="worksheet">
    <worksheetSource ref="Q49:R56" sheet="2022艺体上线艺体教师数据"/>
  </cacheSource>
  <cacheFields count="2">
    <cacheField name="培训老师" numFmtId="0">
      <sharedItems count="3">
        <s v="鲁绒旦友"/>
        <s v="周时德"/>
        <s v="郭禧唐"/>
      </sharedItems>
    </cacheField>
    <cacheField name="得分" numFmtId="0">
      <sharedItems containsSemiMixedTypes="0" containsString="0" containsNumber="1" containsInteger="1" minValue="36" maxValue="3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2743634258" createdVersion="8" refreshedVersion="8" minRefreshableVersion="3" recordCount="22" xr:uid="{CBA548B7-6216-41C9-88D4-DB646DF903A0}">
  <cacheSource type="worksheet">
    <worksheetSource ref="I2:J24" sheet="硬上艺体本科文化教师"/>
  </cacheSource>
  <cacheFields count="2">
    <cacheField name="语文" numFmtId="0">
      <sharedItems containsBlank="1" count="6">
        <m/>
        <s v="易涛"/>
        <s v="肖锐"/>
        <s v="岳子琦"/>
        <s v="格绒燚西"/>
        <s v="周菊明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2900000001" createdVersion="8" refreshedVersion="8" minRefreshableVersion="3" recordCount="22" xr:uid="{200481DD-CE0A-465B-BF6B-90A03911EEAD}">
  <cacheSource type="worksheet">
    <worksheetSource ref="K2:L24" sheet="硬上艺体本科文化教师"/>
  </cacheSource>
  <cacheFields count="2">
    <cacheField name="数学" numFmtId="0">
      <sharedItems containsBlank="1" count="6">
        <m/>
        <s v="央宗娜姆"/>
        <s v="李黎明"/>
        <s v="马俊"/>
        <s v="王江"/>
        <s v="赵云川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3049189815" createdVersion="8" refreshedVersion="8" minRefreshableVersion="3" recordCount="22" xr:uid="{38806D5C-EBCD-4298-ACEE-AA70EE3F91EC}">
  <cacheSource type="worksheet">
    <worksheetSource ref="M2:N24" sheet="硬上艺体本科文化教师"/>
  </cacheSource>
  <cacheFields count="2">
    <cacheField name="英语" numFmtId="0">
      <sharedItems containsBlank="1" count="6">
        <m/>
        <s v="彭丹"/>
        <s v="曾佳瑶"/>
        <s v="周凯"/>
        <s v="张翠莲"/>
        <s v="拉初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3239699073" createdVersion="8" refreshedVersion="8" minRefreshableVersion="3" recordCount="22" xr:uid="{F4678789-53D2-46BB-B712-4994102BB741}">
  <cacheSource type="worksheet">
    <worksheetSource ref="O2:P24" sheet="硬上艺体本科文化教师"/>
  </cacheSource>
  <cacheFields count="2">
    <cacheField name="物理/政治" numFmtId="0">
      <sharedItems containsBlank="1" count="5">
        <m/>
        <s v="王春波"/>
        <s v="那士信"/>
        <s v="杨艳"/>
        <s v="纪春权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3452430553" createdVersion="8" refreshedVersion="8" minRefreshableVersion="3" recordCount="22" xr:uid="{8E3278FF-F944-4506-AA57-C7C08862DA44}">
  <cacheSource type="worksheet">
    <worksheetSource ref="Q2:R24" sheet="硬上艺体本科文化教师"/>
  </cacheSource>
  <cacheFields count="2">
    <cacheField name="化学/历史" numFmtId="0">
      <sharedItems containsBlank="1" count="6">
        <m/>
        <s v="叶小军"/>
        <s v="金明龙"/>
        <s v="潘润"/>
        <s v="降初里"/>
        <s v="杨琴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3637384261" createdVersion="8" refreshedVersion="8" minRefreshableVersion="3" recordCount="22" xr:uid="{881F719B-2208-4F55-96B7-E9D8259B4EA1}">
  <cacheSource type="worksheet">
    <worksheetSource ref="S2:T24" sheet="硬上艺体本科文化教师"/>
  </cacheSource>
  <cacheFields count="2">
    <cacheField name="生物/地理" numFmtId="0">
      <sharedItems containsBlank="1" count="6">
        <m/>
        <s v="肖霞"/>
        <s v="辜英琼"/>
        <s v="胡柔殳"/>
        <s v="刘壑"/>
        <s v="邓倩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3829050927" createdVersion="8" refreshedVersion="8" minRefreshableVersion="3" recordCount="22" xr:uid="{7F8CDA57-E59C-467F-91EF-A64931A2B2D8}">
  <cacheSource type="worksheet">
    <worksheetSource ref="U2:V24" sheet="硬上艺体本科文化教师"/>
  </cacheSource>
  <cacheFields count="2">
    <cacheField name="语文" numFmtId="0">
      <sharedItems containsBlank="1" count="6">
        <m/>
        <s v="易涛"/>
        <s v="肖锐"/>
        <s v="岳子琦"/>
        <s v="周菊明"/>
        <s v="格绒燚西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4142592589" createdVersion="8" refreshedVersion="8" minRefreshableVersion="3" recordCount="22" xr:uid="{BC91CF18-5FAD-449C-94F2-F6CBF8B155BF}">
  <cacheSource type="worksheet">
    <worksheetSource ref="W2:X24" sheet="硬上艺体本科文化教师"/>
  </cacheSource>
  <cacheFields count="2">
    <cacheField name="数学" numFmtId="0">
      <sharedItems containsBlank="1" count="6">
        <m/>
        <s v="央宗娜姆"/>
        <s v="李黎明"/>
        <s v="马俊"/>
        <s v="王江"/>
        <s v="赵云川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4384490743" createdVersion="8" refreshedVersion="8" minRefreshableVersion="3" recordCount="22" xr:uid="{5F936245-2853-4758-B711-6FB7051619E7}">
  <cacheSource type="worksheet">
    <worksheetSource ref="Y2:Z24" sheet="硬上艺体本科文化教师"/>
  </cacheSource>
  <cacheFields count="2">
    <cacheField name="英语" numFmtId="0">
      <sharedItems containsBlank="1" count="5">
        <m/>
        <s v="彭丹"/>
        <s v="周凯"/>
        <s v="张翠莲"/>
        <s v="拉初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4544907411" createdVersion="8" refreshedVersion="8" minRefreshableVersion="3" recordCount="22" xr:uid="{0171BA26-5D26-4532-B9A0-06A3BA2FCA1D}">
  <cacheSource type="worksheet">
    <worksheetSource ref="AA2:AB24" sheet="硬上艺体本科文化教师"/>
  </cacheSource>
  <cacheFields count="2">
    <cacheField name="物理/政治" numFmtId="0">
      <sharedItems containsBlank="1" count="5">
        <m/>
        <s v="王春波"/>
        <s v="那士信"/>
        <s v="杨艳"/>
        <s v="纪春权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4793865738" createdVersion="8" refreshedVersion="8" minRefreshableVersion="3" recordCount="22" xr:uid="{042B8262-248F-44A6-8568-434F159A835F}">
  <cacheSource type="worksheet">
    <worksheetSource ref="AC2:AD24" sheet="硬上艺体本科文化教师"/>
  </cacheSource>
  <cacheFields count="2">
    <cacheField name="化学/历史" numFmtId="0">
      <sharedItems containsBlank="1" count="6">
        <m/>
        <s v="叶小军"/>
        <s v="宋欣洲"/>
        <s v="金明龙"/>
        <s v="杨琴"/>
        <s v="降初里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4927546296" createdVersion="8" refreshedVersion="8" minRefreshableVersion="3" recordCount="22" xr:uid="{38751421-3CE1-40C7-AE0A-6D94083D6AEF}">
  <cacheSource type="worksheet">
    <worksheetSource ref="AE2:AF24" sheet="硬上艺体本科文化教师"/>
  </cacheSource>
  <cacheFields count="2">
    <cacheField name="生物/地理" numFmtId="0">
      <sharedItems containsBlank="1" count="6">
        <m/>
        <s v="辜英琼"/>
        <s v="彭桦"/>
        <s v="胡柔殳"/>
        <s v="刘壑"/>
        <s v="邓倩"/>
      </sharedItems>
    </cacheField>
    <cacheField name="得分" numFmtId="0">
      <sharedItems containsString="0" containsBlank="1" containsNumber="1" minValue="3.6" maxValue="3.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5046990738" createdVersion="8" refreshedVersion="8" minRefreshableVersion="3" recordCount="22" xr:uid="{00BDD22C-3EB7-447E-AF67-81B21F9C1FA1}">
  <cacheSource type="worksheet">
    <worksheetSource ref="AG2:AH24" sheet="硬上艺体本科文化教师"/>
  </cacheSource>
  <cacheFields count="2">
    <cacheField name="语文" numFmtId="0">
      <sharedItems containsBlank="1" count="6">
        <m/>
        <s v="易涛"/>
        <s v="肖锐"/>
        <s v="胡美华"/>
        <s v="周菊明"/>
        <s v="格绒燚西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5187615739" createdVersion="8" refreshedVersion="8" minRefreshableVersion="3" recordCount="22" xr:uid="{5865CB28-812A-4D94-89DB-6EA976B0B919}">
  <cacheSource type="worksheet">
    <worksheetSource ref="AI2:AJ24" sheet="硬上艺体本科文化教师"/>
  </cacheSource>
  <cacheFields count="2">
    <cacheField name="数学" numFmtId="0">
      <sharedItems containsBlank="1" count="6">
        <m/>
        <s v="央宗娜姆"/>
        <s v="李黎明"/>
        <s v="马俊"/>
        <s v="王江"/>
        <s v="赵云川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5348958331" createdVersion="8" refreshedVersion="8" minRefreshableVersion="3" recordCount="22" xr:uid="{967BC480-E2A0-4BFD-9D6D-D40A0975B58D}">
  <cacheSource type="worksheet">
    <worksheetSource ref="AK2:AL24" sheet="硬上艺体本科文化教师"/>
  </cacheSource>
  <cacheFields count="2">
    <cacheField name="英语" numFmtId="0">
      <sharedItems containsBlank="1" count="6">
        <m/>
        <s v="兰卡布尺"/>
        <s v="陈强"/>
        <s v="王图雄"/>
        <s v="拉初"/>
        <s v="张翠莲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553935185" createdVersion="8" refreshedVersion="8" minRefreshableVersion="3" recordCount="22" xr:uid="{92D3058E-F257-412E-95BD-CAD0133360EA}">
  <cacheSource type="worksheet">
    <worksheetSource ref="AM2:AN24" sheet="硬上艺体本科文化教师"/>
  </cacheSource>
  <cacheFields count="2">
    <cacheField name="物理/政治" numFmtId="0">
      <sharedItems containsBlank="1" count="6">
        <m/>
        <s v="王春波"/>
        <s v="那士信"/>
        <s v="马巫各"/>
        <s v="纪春权"/>
        <s v="杨艳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7397337963" createdVersion="8" refreshedVersion="8" minRefreshableVersion="3" recordCount="22" xr:uid="{38358D74-BBF2-46B8-B18C-ACE53C29862C}">
  <cacheSource type="worksheet">
    <worksheetSource ref="AO2:AP24" sheet="硬上艺体本科文化教师"/>
  </cacheSource>
  <cacheFields count="2">
    <cacheField name="化学/历史" numFmtId="0">
      <sharedItems containsBlank="1" count="6">
        <m/>
        <s v="叶小军"/>
        <s v="宋欣洲"/>
        <s v="熊治国"/>
        <s v="杨琴"/>
        <s v="勾中文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7522569447" createdVersion="8" refreshedVersion="8" minRefreshableVersion="3" recordCount="22" xr:uid="{CC35B80B-5862-4AEC-AA49-4E34362A1398}">
  <cacheSource type="worksheet">
    <worksheetSource ref="AQ2:AR24" sheet="硬上艺体本科文化教师"/>
  </cacheSource>
  <cacheFields count="2">
    <cacheField name="生物/地理" numFmtId="0">
      <sharedItems containsBlank="1" count="6">
        <m/>
        <s v="张弘"/>
        <s v="彭桦"/>
        <s v="胡柔殳"/>
        <s v="刘壑"/>
        <s v="邓倩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7655555558" createdVersion="8" refreshedVersion="8" minRefreshableVersion="3" recordCount="22" xr:uid="{98FAF990-05A6-411A-82A9-D73D099396BF}">
  <cacheSource type="worksheet">
    <worksheetSource ref="AS2:AT24" sheet="硬上艺体本科文化教师"/>
  </cacheSource>
  <cacheFields count="2">
    <cacheField name="语文" numFmtId="0">
      <sharedItems containsBlank="1" count="6">
        <m/>
        <s v="易涛"/>
        <s v="肖锐"/>
        <s v="格绒燚西"/>
        <s v="岳子琦"/>
        <s v="周菊明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7791666664" createdVersion="8" refreshedVersion="8" minRefreshableVersion="3" recordCount="14" xr:uid="{9D975DC2-EBB3-47E9-8CDE-407CB0524BB8}">
  <cacheSource type="worksheet">
    <worksheetSource ref="AU2:AV16" sheet="硬上艺体本科文化教师"/>
  </cacheSource>
  <cacheFields count="2">
    <cacheField name="数学" numFmtId="0">
      <sharedItems containsBlank="1" count="5">
        <m/>
        <s v="央宗娜姆"/>
        <s v="李黎明"/>
        <s v="王江"/>
        <s v="马俊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7937268515" createdVersion="8" refreshedVersion="8" minRefreshableVersion="3" recordCount="22" xr:uid="{39B56DFA-5601-4B09-B01B-0BD3AE2411CF}">
  <cacheSource type="worksheet">
    <worksheetSource ref="AW2:AX24" sheet="硬上艺体本科文化教师"/>
  </cacheSource>
  <cacheFields count="2">
    <cacheField name="英语" numFmtId="0">
      <sharedItems containsBlank="1" count="5">
        <m/>
        <s v="兰卡布尺"/>
        <s v="陈强"/>
        <s v="张翠莲"/>
        <s v="拉初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8094675927" createdVersion="8" refreshedVersion="8" minRefreshableVersion="3" recordCount="22" xr:uid="{6BE18843-EC12-442C-AF2A-5102D32003F8}">
  <cacheSource type="worksheet">
    <worksheetSource ref="AY2:AZ24" sheet="硬上艺体本科文化教师"/>
  </cacheSource>
  <cacheFields count="2">
    <cacheField name="物理/政治" numFmtId="0">
      <sharedItems containsBlank="1" count="6">
        <m/>
        <s v="周强"/>
        <s v="赵建超"/>
        <s v="吴文艺"/>
        <s v="马巫各"/>
        <s v="纪春权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821898148" createdVersion="8" refreshedVersion="8" minRefreshableVersion="3" recordCount="22" xr:uid="{BA185FF9-2E0B-4E8A-9BD1-8BD8BEA904E3}">
  <cacheSource type="worksheet">
    <worksheetSource ref="BA2:BB24" sheet="硬上艺体本科文化教师"/>
  </cacheSource>
  <cacheFields count="2">
    <cacheField name="化学/历史" numFmtId="0">
      <sharedItems containsBlank="1" count="5">
        <m/>
        <s v="叶小军"/>
        <s v="宋欣洲"/>
        <s v="勾中文"/>
        <s v="杨琴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8349305558" createdVersion="8" refreshedVersion="8" minRefreshableVersion="3" recordCount="13" xr:uid="{0EA2B6F0-C182-47D8-B185-0899788063D6}">
  <cacheSource type="worksheet">
    <worksheetSource ref="BC2:BD15" sheet="硬上艺体本科文化教师"/>
  </cacheSource>
  <cacheFields count="2">
    <cacheField name="生物/地理" numFmtId="0">
      <sharedItems containsBlank="1" count="5">
        <m/>
        <s v="张弘"/>
        <s v="彭桦"/>
        <s v="邓倩"/>
        <s v="胡柔殳"/>
      </sharedItems>
    </cacheField>
    <cacheField name="得分" numFmtId="0">
      <sharedItems containsString="0" containsBlank="1" containsNumber="1" minValue="5.4" maxValue="5.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8482754632" createdVersion="8" refreshedVersion="8" minRefreshableVersion="3" recordCount="22" xr:uid="{78F9B42D-18EE-4A4F-B7BE-A6738650DA06}">
  <cacheSource type="worksheet">
    <worksheetSource ref="BE2:BF24" sheet="硬上艺体本科文化教师"/>
  </cacheSource>
  <cacheFields count="2">
    <cacheField name="语文" numFmtId="0">
      <sharedItems containsBlank="1" count="7">
        <s v="肖锐"/>
        <s v="岳子琦"/>
        <s v="易涛"/>
        <s v="周菊明"/>
        <s v="格绒燚西"/>
        <m/>
        <s v="李正琪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28625347219" createdVersion="8" refreshedVersion="8" minRefreshableVersion="3" recordCount="22" xr:uid="{95961005-6752-4CDB-90E5-CBFD5F7A0F12}">
  <cacheSource type="worksheet">
    <worksheetSource ref="BG2:BH24" sheet="硬上艺体本科文化教师"/>
  </cacheSource>
  <cacheFields count="2">
    <cacheField name="数学" numFmtId="0">
      <sharedItems containsBlank="1" count="6">
        <s v="邓国华"/>
        <s v="央宗娜姆"/>
        <s v="赵云川"/>
        <s v="潘勇"/>
        <m/>
        <s v="马俊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2046759258" createdVersion="8" refreshedVersion="8" minRefreshableVersion="3" recordCount="22" xr:uid="{BA83DB1F-B477-44A9-8F33-DC12C8AF9CA8}">
  <cacheSource type="worksheet">
    <worksheetSource ref="BI2:BJ24" sheet="硬上艺体本科文化教师"/>
  </cacheSource>
  <cacheFields count="2">
    <cacheField name="英语" numFmtId="0">
      <sharedItems containsBlank="1" count="6">
        <s v="兰卡布尺"/>
        <s v="曾佳瑶"/>
        <s v="张翠莲"/>
        <s v="汪睿"/>
        <m/>
        <s v="拉初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2228356479" createdVersion="8" refreshedVersion="8" minRefreshableVersion="3" recordCount="22" xr:uid="{C362DA8E-7981-485F-81B0-4F6FFE8AC2D2}">
  <cacheSource type="worksheet">
    <worksheetSource ref="BK2:BL24" sheet="硬上艺体本科文化教师"/>
  </cacheSource>
  <cacheFields count="2">
    <cacheField name="物理/政治" numFmtId="0">
      <sharedItems containsBlank="1" count="6">
        <s v="夏宇"/>
        <s v="王友春"/>
        <s v="纪春权"/>
        <s v="吴文艺"/>
        <m/>
        <s v="马巫各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2369097219" createdVersion="8" refreshedVersion="8" minRefreshableVersion="3" recordCount="22" xr:uid="{34C41B62-E5E8-468A-B1EA-3A75EE48CFBF}">
  <cacheSource type="worksheet">
    <worksheetSource ref="BM2:BN24" sheet="硬上艺体本科文化教师"/>
  </cacheSource>
  <cacheFields count="2">
    <cacheField name="化学/历史" numFmtId="0">
      <sharedItems containsBlank="1" count="6">
        <s v="李荣鑫"/>
        <s v="万饶"/>
        <s v="叶小军"/>
        <s v="降初里"/>
        <m/>
        <s v="杨琴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10740741" createdVersion="8" refreshedVersion="8" minRefreshableVersion="3" recordCount="22" xr:uid="{42850FED-C74D-4497-88AE-BDF313DF6990}">
  <cacheSource type="worksheet">
    <worksheetSource ref="BO2:BP24" sheet="硬上艺体本科文化教师"/>
  </cacheSource>
  <cacheFields count="2">
    <cacheField name="生物/地理" numFmtId="0">
      <sharedItems containsBlank="1" count="5">
        <s v="彭桦"/>
        <s v="张弘"/>
        <s v="邓倩"/>
        <m/>
        <s v="胡柔殳"/>
      </sharedItems>
    </cacheField>
    <cacheField name="得分" numFmtId="0">
      <sharedItems containsString="0" containsBlank="1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230555554" createdVersion="8" refreshedVersion="8" minRefreshableVersion="3" recordCount="22" xr:uid="{3299A2EE-6345-4EFC-9DAE-151EA2799021}">
  <cacheSource type="worksheet">
    <worksheetSource ref="BQ2:BR24" sheet="硬上艺体本科文化教师"/>
  </cacheSource>
  <cacheFields count="2">
    <cacheField name="语文" numFmtId="0">
      <sharedItems count="6">
        <s v="肖锐"/>
        <s v="岳子琦"/>
        <s v="易涛"/>
        <s v="周菊明"/>
        <s v="格绒燚西"/>
        <s v="李正琪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352083334" createdVersion="8" refreshedVersion="8" minRefreshableVersion="3" recordCount="22" xr:uid="{2F799AFF-1D1E-4C79-B464-C4F4288C392C}">
  <cacheSource type="worksheet">
    <worksheetSource ref="BS2:BT24" sheet="硬上艺体本科文化教师"/>
  </cacheSource>
  <cacheFields count="2">
    <cacheField name="数学" numFmtId="0">
      <sharedItems count="5">
        <s v="邓国华"/>
        <s v="央宗娜姆"/>
        <s v="赵云川"/>
        <s v="潘勇"/>
        <s v="马俊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491087965" createdVersion="8" refreshedVersion="8" minRefreshableVersion="3" recordCount="22" xr:uid="{2D048855-0927-49B6-908C-C6318F0FF7ED}">
  <cacheSource type="worksheet">
    <worksheetSource ref="BU2:BV24" sheet="硬上艺体本科文化教师"/>
  </cacheSource>
  <cacheFields count="2">
    <cacheField name="英语" numFmtId="0">
      <sharedItems count="5">
        <s v="兰卡布尺"/>
        <s v="曾佳瑶"/>
        <s v="张翠莲"/>
        <s v="汪睿"/>
        <s v="拉初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639351849" createdVersion="8" refreshedVersion="8" minRefreshableVersion="3" recordCount="22" xr:uid="{A0EF2013-206F-43CD-9B73-F180100633DC}">
  <cacheSource type="worksheet">
    <worksheetSource ref="BW2:BX24" sheet="硬上艺体本科文化教师"/>
  </cacheSource>
  <cacheFields count="2">
    <cacheField name="物理/政治" numFmtId="0">
      <sharedItems count="6">
        <s v="赵建超"/>
        <s v="王友春"/>
        <s v="沈志霞"/>
        <s v="纪春权"/>
        <s v="吴文艺"/>
        <s v="马巫各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800694441" createdVersion="8" refreshedVersion="8" minRefreshableVersion="3" recordCount="22" xr:uid="{CBB21026-B9E0-4F7B-BEFE-DCF05E72B2DF}">
  <cacheSource type="worksheet">
    <worksheetSource ref="BY2:BZ24" sheet="硬上艺体本科文化教师"/>
  </cacheSource>
  <cacheFields count="2">
    <cacheField name="化学/历史" numFmtId="0">
      <sharedItems count="5">
        <s v="李荣鑫"/>
        <s v="万饶"/>
        <s v="叶小军"/>
        <s v="降初里"/>
        <s v="杨琴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33963310187" createdVersion="8" refreshedVersion="8" minRefreshableVersion="3" recordCount="22" xr:uid="{ACE32482-4D48-47D1-AC5F-3EB6C41378CE}">
  <cacheSource type="worksheet">
    <worksheetSource ref="CA2:CB24" sheet="硬上艺体本科文化教师"/>
  </cacheSource>
  <cacheFields count="2">
    <cacheField name="生物/地理" numFmtId="0">
      <sharedItems count="4">
        <s v="彭桦"/>
        <s v="张弘"/>
        <s v="邓倩"/>
        <s v="胡柔殳"/>
      </sharedItems>
    </cacheField>
    <cacheField name="得分" numFmtId="0">
      <sharedItems containsSemiMixedTypes="0" containsString="0" containsNumber="1" containsInteger="1" minValue="9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冀华强" refreshedDate="45004.742238425926" createdVersion="8" refreshedVersion="8" minRefreshableVersion="3" recordCount="46" xr:uid="{A6C27858-19CF-4D8B-8E3F-C32CA3A7F024}">
  <cacheSource type="worksheet">
    <worksheetSource ref="Q2:R48" sheet="2022艺体上线艺体教师数据"/>
  </cacheSource>
  <cacheFields count="2">
    <cacheField name="培训老师" numFmtId="0">
      <sharedItems count="3">
        <s v="鲁绒旦友"/>
        <s v="周时德"/>
        <s v="郭禧唐"/>
      </sharedItems>
    </cacheField>
    <cacheField name="得分" numFmtId="0">
      <sharedItems containsSemiMixedTypes="0" containsString="0" containsNumber="1" containsInteger="1" minValue="6" maxValue="3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36"/>
  </r>
  <r>
    <x v="0"/>
    <n v="36"/>
  </r>
  <r>
    <x v="0"/>
    <n v="36"/>
  </r>
  <r>
    <x v="0"/>
    <n v="36"/>
  </r>
  <r>
    <x v="1"/>
    <n v="36"/>
  </r>
  <r>
    <x v="2"/>
    <n v="36"/>
  </r>
  <r>
    <x v="2"/>
    <n v="36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1"/>
    <n v="3.6"/>
  </r>
  <r>
    <x v="3"/>
    <n v="3.6"/>
  </r>
  <r>
    <x v="4"/>
    <n v="3.6"/>
  </r>
  <r>
    <x v="1"/>
    <n v="3.6"/>
  </r>
  <r>
    <x v="4"/>
    <n v="3.6"/>
  </r>
  <r>
    <x v="1"/>
    <n v="3.6"/>
  </r>
  <r>
    <x v="5"/>
    <n v="3.6"/>
  </r>
  <r>
    <x v="4"/>
    <n v="3.6"/>
  </r>
  <r>
    <x v="5"/>
    <n v="3.6"/>
  </r>
  <r>
    <x v="4"/>
    <n v="3.6"/>
  </r>
  <r>
    <x v="4"/>
    <n v="3.6"/>
  </r>
  <r>
    <x v="4"/>
    <n v="3.6"/>
  </r>
  <r>
    <x v="2"/>
    <n v="3.6"/>
  </r>
  <r>
    <x v="3"/>
    <n v="3.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1"/>
    <n v="3.6"/>
  </r>
  <r>
    <x v="3"/>
    <n v="3.6"/>
  </r>
  <r>
    <x v="4"/>
    <n v="3.6"/>
  </r>
  <r>
    <x v="1"/>
    <n v="3.6"/>
  </r>
  <r>
    <x v="4"/>
    <n v="3.6"/>
  </r>
  <r>
    <x v="1"/>
    <n v="3.6"/>
  </r>
  <r>
    <x v="5"/>
    <n v="3.6"/>
  </r>
  <r>
    <x v="3"/>
    <n v="3.6"/>
  </r>
  <r>
    <x v="4"/>
    <n v="3.6"/>
  </r>
  <r>
    <x v="4"/>
    <n v="3.6"/>
  </r>
  <r>
    <x v="4"/>
    <n v="3.6"/>
  </r>
  <r>
    <x v="4"/>
    <n v="3.6"/>
  </r>
  <r>
    <x v="5"/>
    <n v="3.6"/>
  </r>
  <r>
    <x v="3"/>
    <n v="3.6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1"/>
    <n v="3.6"/>
  </r>
  <r>
    <x v="3"/>
    <n v="3.6"/>
  </r>
  <r>
    <x v="3"/>
    <n v="3.6"/>
  </r>
  <r>
    <x v="1"/>
    <n v="3.6"/>
  </r>
  <r>
    <x v="3"/>
    <n v="3.6"/>
  </r>
  <r>
    <x v="1"/>
    <n v="3.6"/>
  </r>
  <r>
    <x v="4"/>
    <n v="3.6"/>
  </r>
  <r>
    <x v="5"/>
    <n v="3.6"/>
  </r>
  <r>
    <x v="4"/>
    <n v="3.6"/>
  </r>
  <r>
    <x v="3"/>
    <n v="3.6"/>
  </r>
  <r>
    <x v="3"/>
    <n v="3.6"/>
  </r>
  <r>
    <x v="3"/>
    <n v="3.6"/>
  </r>
  <r>
    <x v="1"/>
    <n v="3.6"/>
  </r>
  <r>
    <x v="3"/>
    <n v="3.6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1"/>
    <n v="3.6"/>
  </r>
  <r>
    <x v="0"/>
    <m/>
  </r>
  <r>
    <x v="0"/>
    <m/>
  </r>
  <r>
    <x v="0"/>
    <m/>
  </r>
  <r>
    <x v="2"/>
    <n v="3.6"/>
  </r>
  <r>
    <x v="3"/>
    <n v="3.6"/>
  </r>
  <r>
    <x v="2"/>
    <n v="3.6"/>
  </r>
  <r>
    <x v="2"/>
    <n v="3.6"/>
  </r>
  <r>
    <x v="3"/>
    <n v="3.6"/>
  </r>
  <r>
    <x v="2"/>
    <n v="3.6"/>
  </r>
  <r>
    <x v="3"/>
    <n v="3.6"/>
  </r>
  <r>
    <x v="3"/>
    <n v="3.6"/>
  </r>
  <r>
    <x v="4"/>
    <n v="3.6"/>
  </r>
  <r>
    <x v="3"/>
    <n v="3.6"/>
  </r>
  <r>
    <x v="2"/>
    <n v="3.6"/>
  </r>
  <r>
    <x v="2"/>
    <n v="3.6"/>
  </r>
  <r>
    <x v="2"/>
    <n v="3.6"/>
  </r>
  <r>
    <x v="2"/>
    <n v="3.6"/>
  </r>
  <r>
    <x v="2"/>
    <n v="3.6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1"/>
    <n v="3.6"/>
  </r>
  <r>
    <x v="0"/>
    <m/>
  </r>
  <r>
    <x v="0"/>
    <m/>
  </r>
  <r>
    <x v="0"/>
    <m/>
  </r>
  <r>
    <x v="2"/>
    <n v="3.6"/>
  </r>
  <r>
    <x v="3"/>
    <n v="3.6"/>
  </r>
  <r>
    <x v="2"/>
    <n v="3.6"/>
  </r>
  <r>
    <x v="4"/>
    <n v="3.6"/>
  </r>
  <r>
    <x v="3"/>
    <n v="3.6"/>
  </r>
  <r>
    <x v="4"/>
    <n v="3.6"/>
  </r>
  <r>
    <x v="3"/>
    <n v="3.6"/>
  </r>
  <r>
    <x v="3"/>
    <n v="3.6"/>
  </r>
  <r>
    <x v="5"/>
    <n v="3.6"/>
  </r>
  <r>
    <x v="5"/>
    <n v="3.6"/>
  </r>
  <r>
    <x v="4"/>
    <n v="3.6"/>
  </r>
  <r>
    <x v="4"/>
    <n v="3.6"/>
  </r>
  <r>
    <x v="4"/>
    <n v="3.6"/>
  </r>
  <r>
    <x v="2"/>
    <n v="3.6"/>
  </r>
  <r>
    <x v="2"/>
    <n v="3.6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4"/>
    <n v="3.6"/>
  </r>
  <r>
    <x v="3"/>
    <n v="3.6"/>
  </r>
  <r>
    <x v="4"/>
    <n v="3.6"/>
  </r>
  <r>
    <x v="4"/>
    <n v="3.6"/>
  </r>
  <r>
    <x v="4"/>
    <n v="3.6"/>
  </r>
  <r>
    <x v="4"/>
    <n v="3.6"/>
  </r>
  <r>
    <x v="5"/>
    <n v="3.6"/>
  </r>
  <r>
    <x v="5"/>
    <n v="3.6"/>
  </r>
  <r>
    <x v="3"/>
    <n v="3.6"/>
  </r>
  <r>
    <x v="4"/>
    <n v="3.6"/>
  </r>
  <r>
    <x v="4"/>
    <n v="3.6"/>
  </r>
  <r>
    <x v="4"/>
    <n v="3.6"/>
  </r>
  <r>
    <x v="4"/>
    <n v="3.6"/>
  </r>
  <r>
    <x v="3"/>
    <n v="3.6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4"/>
    <n v="3.6"/>
  </r>
  <r>
    <x v="3"/>
    <n v="3.6"/>
  </r>
  <r>
    <x v="5"/>
    <n v="3.6"/>
  </r>
  <r>
    <x v="5"/>
    <n v="3.6"/>
  </r>
  <r>
    <x v="5"/>
    <n v="3.6"/>
  </r>
  <r>
    <x v="3"/>
    <n v="3.6"/>
  </r>
  <r>
    <x v="4"/>
    <n v="3.6"/>
  </r>
  <r>
    <x v="4"/>
    <n v="3.6"/>
  </r>
  <r>
    <x v="4"/>
    <n v="3.6"/>
  </r>
  <r>
    <x v="5"/>
    <n v="3.6"/>
  </r>
  <r>
    <x v="5"/>
    <n v="3.6"/>
  </r>
  <r>
    <x v="5"/>
    <n v="3.6"/>
  </r>
  <r>
    <x v="3"/>
    <n v="3.6"/>
  </r>
  <r>
    <x v="3"/>
    <n v="3.6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4"/>
    <n v="3.6"/>
  </r>
  <r>
    <x v="3"/>
    <n v="3.6"/>
  </r>
  <r>
    <x v="4"/>
    <n v="3.6"/>
  </r>
  <r>
    <x v="3"/>
    <n v="3.6"/>
  </r>
  <r>
    <x v="4"/>
    <n v="3.6"/>
  </r>
  <r>
    <x v="3"/>
    <n v="3.6"/>
  </r>
  <r>
    <x v="5"/>
    <n v="3.6"/>
  </r>
  <r>
    <x v="4"/>
    <n v="3.6"/>
  </r>
  <r>
    <x v="4"/>
    <n v="3.6"/>
  </r>
  <r>
    <x v="4"/>
    <n v="3.6"/>
  </r>
  <r>
    <x v="4"/>
    <n v="3.6"/>
  </r>
  <r>
    <x v="4"/>
    <n v="3.6"/>
  </r>
  <r>
    <x v="3"/>
    <n v="3.6"/>
  </r>
  <r>
    <x v="3"/>
    <n v="3.6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1"/>
    <n v="3.6"/>
  </r>
  <r>
    <x v="0"/>
    <m/>
  </r>
  <r>
    <x v="0"/>
    <m/>
  </r>
  <r>
    <x v="0"/>
    <m/>
  </r>
  <r>
    <x v="2"/>
    <n v="3.6"/>
  </r>
  <r>
    <x v="3"/>
    <n v="3.6"/>
  </r>
  <r>
    <x v="2"/>
    <n v="3.6"/>
  </r>
  <r>
    <x v="2"/>
    <n v="3.6"/>
  </r>
  <r>
    <x v="4"/>
    <n v="3.6"/>
  </r>
  <r>
    <x v="2"/>
    <n v="3.6"/>
  </r>
  <r>
    <x v="2"/>
    <n v="3.6"/>
  </r>
  <r>
    <x v="3"/>
    <n v="3.6"/>
  </r>
  <r>
    <x v="3"/>
    <n v="3.6"/>
  </r>
  <r>
    <x v="3"/>
    <n v="3.6"/>
  </r>
  <r>
    <x v="2"/>
    <n v="3.6"/>
  </r>
  <r>
    <x v="2"/>
    <n v="3.6"/>
  </r>
  <r>
    <x v="2"/>
    <n v="3.6"/>
  </r>
  <r>
    <x v="2"/>
    <n v="3.6"/>
  </r>
  <r>
    <x v="2"/>
    <n v="3.6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1"/>
    <n v="3.6"/>
  </r>
  <r>
    <x v="0"/>
    <m/>
  </r>
  <r>
    <x v="0"/>
    <m/>
  </r>
  <r>
    <x v="0"/>
    <m/>
  </r>
  <r>
    <x v="2"/>
    <n v="3.6"/>
  </r>
  <r>
    <x v="3"/>
    <n v="3.6"/>
  </r>
  <r>
    <x v="2"/>
    <n v="3.6"/>
  </r>
  <r>
    <x v="2"/>
    <n v="3.6"/>
  </r>
  <r>
    <x v="4"/>
    <n v="3.6"/>
  </r>
  <r>
    <x v="2"/>
    <n v="3.6"/>
  </r>
  <r>
    <x v="2"/>
    <n v="3.6"/>
  </r>
  <r>
    <x v="3"/>
    <n v="3.6"/>
  </r>
  <r>
    <x v="3"/>
    <n v="3.6"/>
  </r>
  <r>
    <x v="3"/>
    <n v="3.6"/>
  </r>
  <r>
    <x v="2"/>
    <n v="3.6"/>
  </r>
  <r>
    <x v="2"/>
    <n v="3.6"/>
  </r>
  <r>
    <x v="2"/>
    <n v="3.6"/>
  </r>
  <r>
    <x v="2"/>
    <n v="3.6"/>
  </r>
  <r>
    <x v="2"/>
    <n v="3.6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4"/>
    <n v="3.6"/>
  </r>
  <r>
    <x v="3"/>
    <n v="3.6"/>
  </r>
  <r>
    <x v="5"/>
    <n v="3.6"/>
  </r>
  <r>
    <x v="4"/>
    <n v="3.6"/>
  </r>
  <r>
    <x v="5"/>
    <n v="3.6"/>
  </r>
  <r>
    <x v="3"/>
    <n v="3.6"/>
  </r>
  <r>
    <x v="3"/>
    <n v="3.6"/>
  </r>
  <r>
    <x v="4"/>
    <n v="3.6"/>
  </r>
  <r>
    <x v="4"/>
    <n v="3.6"/>
  </r>
  <r>
    <x v="5"/>
    <n v="3.6"/>
  </r>
  <r>
    <x v="5"/>
    <n v="3.6"/>
  </r>
  <r>
    <x v="5"/>
    <n v="3.6"/>
  </r>
  <r>
    <x v="3"/>
    <n v="3.6"/>
  </r>
  <r>
    <x v="3"/>
    <n v="3.6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3.6"/>
  </r>
  <r>
    <x v="2"/>
    <n v="3.6"/>
  </r>
  <r>
    <x v="0"/>
    <m/>
  </r>
  <r>
    <x v="0"/>
    <m/>
  </r>
  <r>
    <x v="0"/>
    <m/>
  </r>
  <r>
    <x v="3"/>
    <n v="3.6"/>
  </r>
  <r>
    <x v="3"/>
    <n v="3.6"/>
  </r>
  <r>
    <x v="3"/>
    <n v="3.6"/>
  </r>
  <r>
    <x v="4"/>
    <n v="3.6"/>
  </r>
  <r>
    <x v="5"/>
    <n v="3.6"/>
  </r>
  <r>
    <x v="4"/>
    <n v="3.6"/>
  </r>
  <r>
    <x v="3"/>
    <n v="3.6"/>
  </r>
  <r>
    <x v="5"/>
    <n v="3.6"/>
  </r>
  <r>
    <x v="3"/>
    <n v="3.6"/>
  </r>
  <r>
    <x v="3"/>
    <n v="3.6"/>
  </r>
  <r>
    <x v="4"/>
    <n v="3.6"/>
  </r>
  <r>
    <x v="4"/>
    <n v="3.6"/>
  </r>
  <r>
    <x v="4"/>
    <n v="3.6"/>
  </r>
  <r>
    <x v="3"/>
    <n v="3.6"/>
  </r>
  <r>
    <x v="3"/>
    <n v="3.6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0"/>
    <m/>
  </r>
  <r>
    <x v="0"/>
    <m/>
  </r>
  <r>
    <x v="3"/>
    <n v="5.4"/>
  </r>
  <r>
    <x v="4"/>
    <n v="5.4"/>
  </r>
  <r>
    <x v="3"/>
    <n v="5.4"/>
  </r>
  <r>
    <x v="5"/>
    <n v="5.4"/>
  </r>
  <r>
    <x v="5"/>
    <n v="5.4"/>
  </r>
  <r>
    <x v="5"/>
    <n v="5.4"/>
  </r>
  <r>
    <x v="3"/>
    <n v="5.4"/>
  </r>
  <r>
    <x v="4"/>
    <n v="5.4"/>
  </r>
  <r>
    <x v="4"/>
    <n v="5.4"/>
  </r>
  <r>
    <x v="4"/>
    <n v="5.4"/>
  </r>
  <r>
    <x v="5"/>
    <n v="5.4"/>
  </r>
  <r>
    <x v="5"/>
    <n v="5.4"/>
  </r>
  <r>
    <x v="5"/>
    <n v="5.4"/>
  </r>
  <r>
    <x v="3"/>
    <n v="5.4"/>
  </r>
  <r>
    <x v="3"/>
    <n v="5.4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0"/>
    <m/>
  </r>
  <r>
    <x v="0"/>
    <m/>
  </r>
  <r>
    <x v="3"/>
    <n v="5.4"/>
  </r>
  <r>
    <x v="4"/>
    <n v="5.4"/>
  </r>
  <r>
    <x v="3"/>
    <n v="5.4"/>
  </r>
  <r>
    <x v="4"/>
    <n v="5.4"/>
  </r>
  <r>
    <x v="3"/>
    <n v="5.4"/>
  </r>
  <r>
    <x v="4"/>
    <n v="5.4"/>
  </r>
  <r>
    <x v="3"/>
    <n v="5.4"/>
  </r>
  <r>
    <x v="5"/>
    <n v="5.4"/>
  </r>
  <r>
    <x v="4"/>
    <n v="5.4"/>
  </r>
  <r>
    <x v="4"/>
    <n v="5.4"/>
  </r>
  <r>
    <x v="4"/>
    <n v="5.4"/>
  </r>
  <r>
    <x v="4"/>
    <n v="5.4"/>
  </r>
  <r>
    <x v="4"/>
    <n v="5.4"/>
  </r>
  <r>
    <x v="3"/>
    <n v="5.4"/>
  </r>
  <r>
    <x v="3"/>
    <n v="5.4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1"/>
    <n v="5.4"/>
  </r>
  <r>
    <x v="0"/>
    <m/>
  </r>
  <r>
    <x v="0"/>
    <m/>
  </r>
  <r>
    <x v="0"/>
    <m/>
  </r>
  <r>
    <x v="2"/>
    <n v="5.4"/>
  </r>
  <r>
    <x v="3"/>
    <n v="5.4"/>
  </r>
  <r>
    <x v="2"/>
    <n v="5.4"/>
  </r>
  <r>
    <x v="2"/>
    <n v="5.4"/>
  </r>
  <r>
    <x v="4"/>
    <n v="5.4"/>
  </r>
  <r>
    <x v="2"/>
    <n v="5.4"/>
  </r>
  <r>
    <x v="2"/>
    <n v="5.4"/>
  </r>
  <r>
    <x v="5"/>
    <n v="5.4"/>
  </r>
  <r>
    <x v="3"/>
    <n v="5.4"/>
  </r>
  <r>
    <x v="3"/>
    <n v="5.4"/>
  </r>
  <r>
    <x v="2"/>
    <n v="5.4"/>
  </r>
  <r>
    <x v="2"/>
    <n v="5.4"/>
  </r>
  <r>
    <x v="2"/>
    <n v="5.4"/>
  </r>
  <r>
    <x v="2"/>
    <n v="5.4"/>
  </r>
  <r>
    <x v="2"/>
    <n v="5.4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1"/>
    <n v="5.4"/>
  </r>
  <r>
    <x v="0"/>
    <m/>
  </r>
  <r>
    <x v="0"/>
    <m/>
  </r>
  <r>
    <x v="0"/>
    <m/>
  </r>
  <r>
    <x v="2"/>
    <n v="5.4"/>
  </r>
  <r>
    <x v="3"/>
    <n v="5.4"/>
  </r>
  <r>
    <x v="2"/>
    <n v="5.4"/>
  </r>
  <r>
    <x v="2"/>
    <n v="5.4"/>
  </r>
  <r>
    <x v="4"/>
    <n v="5.4"/>
  </r>
  <r>
    <x v="2"/>
    <n v="5.4"/>
  </r>
  <r>
    <x v="2"/>
    <n v="5.4"/>
  </r>
  <r>
    <x v="5"/>
    <n v="5.4"/>
  </r>
  <r>
    <x v="3"/>
    <n v="5.4"/>
  </r>
  <r>
    <x v="3"/>
    <n v="5.4"/>
  </r>
  <r>
    <x v="2"/>
    <n v="5.4"/>
  </r>
  <r>
    <x v="2"/>
    <n v="5.4"/>
  </r>
  <r>
    <x v="2"/>
    <n v="5.4"/>
  </r>
  <r>
    <x v="2"/>
    <n v="5.4"/>
  </r>
  <r>
    <x v="2"/>
    <n v="5.4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0"/>
    <m/>
  </r>
  <r>
    <x v="0"/>
    <m/>
  </r>
  <r>
    <x v="3"/>
    <n v="5.4"/>
  </r>
  <r>
    <x v="4"/>
    <n v="5.4"/>
  </r>
  <r>
    <x v="3"/>
    <n v="5.4"/>
  </r>
  <r>
    <x v="5"/>
    <n v="5.4"/>
  </r>
  <r>
    <x v="4"/>
    <n v="5.4"/>
  </r>
  <r>
    <x v="5"/>
    <n v="5.4"/>
  </r>
  <r>
    <x v="3"/>
    <n v="5.4"/>
  </r>
  <r>
    <x v="3"/>
    <n v="5.4"/>
  </r>
  <r>
    <x v="4"/>
    <n v="5.4"/>
  </r>
  <r>
    <x v="4"/>
    <n v="5.4"/>
  </r>
  <r>
    <x v="5"/>
    <n v="5.4"/>
  </r>
  <r>
    <x v="5"/>
    <n v="5.4"/>
  </r>
  <r>
    <x v="5"/>
    <n v="5.4"/>
  </r>
  <r>
    <x v="3"/>
    <n v="5.4"/>
  </r>
  <r>
    <x v="3"/>
    <n v="5.4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0"/>
    <m/>
  </r>
  <r>
    <x v="0"/>
    <m/>
  </r>
  <r>
    <x v="3"/>
    <n v="5.4"/>
  </r>
  <r>
    <x v="4"/>
    <n v="5.4"/>
  </r>
  <r>
    <x v="3"/>
    <n v="5.4"/>
  </r>
  <r>
    <x v="4"/>
    <n v="5.4"/>
  </r>
  <r>
    <x v="5"/>
    <n v="5.4"/>
  </r>
  <r>
    <x v="4"/>
    <n v="5.4"/>
  </r>
  <r>
    <x v="3"/>
    <n v="5.4"/>
  </r>
  <r>
    <x v="5"/>
    <n v="5.4"/>
  </r>
  <r>
    <x v="4"/>
    <n v="5.4"/>
  </r>
  <r>
    <x v="4"/>
    <n v="5.4"/>
  </r>
  <r>
    <x v="4"/>
    <n v="5.4"/>
  </r>
  <r>
    <x v="4"/>
    <n v="5.4"/>
  </r>
  <r>
    <x v="4"/>
    <n v="5.4"/>
  </r>
  <r>
    <x v="3"/>
    <n v="5.4"/>
  </r>
  <r>
    <x v="3"/>
    <n v="5.4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3"/>
    <n v="5.4"/>
  </r>
  <r>
    <x v="0"/>
    <m/>
  </r>
  <r>
    <x v="4"/>
    <n v="5.4"/>
  </r>
  <r>
    <x v="5"/>
    <n v="5.4"/>
  </r>
  <r>
    <x v="4"/>
    <n v="5.4"/>
  </r>
  <r>
    <x v="3"/>
    <n v="5.4"/>
  </r>
  <r>
    <x v="3"/>
    <n v="5.4"/>
  </r>
  <r>
    <x v="3"/>
    <n v="5.4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m/>
  </r>
  <r>
    <x v="0"/>
    <m/>
  </r>
  <r>
    <x v="1"/>
    <n v="5.4"/>
  </r>
  <r>
    <x v="2"/>
    <n v="5.4"/>
  </r>
  <r>
    <x v="0"/>
    <m/>
  </r>
  <r>
    <x v="3"/>
    <n v="5.4"/>
  </r>
  <r>
    <x v="0"/>
    <m/>
  </r>
  <r>
    <x v="4"/>
    <n v="5.4"/>
  </r>
  <r>
    <x v="3"/>
    <n v="5.4"/>
  </r>
  <r>
    <x v="4"/>
    <n v="5.4"/>
  </r>
  <r>
    <x v="3"/>
    <n v="5.4"/>
  </r>
  <r>
    <x v="4"/>
    <n v="5.4"/>
  </r>
  <r>
    <x v="3"/>
    <n v="5.4"/>
  </r>
  <r>
    <x v="0"/>
    <m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1"/>
    <n v="5.4"/>
  </r>
  <r>
    <x v="0"/>
    <m/>
  </r>
  <r>
    <x v="2"/>
    <n v="5.4"/>
  </r>
  <r>
    <x v="0"/>
    <m/>
  </r>
  <r>
    <x v="2"/>
    <n v="5.4"/>
  </r>
  <r>
    <x v="3"/>
    <n v="5.4"/>
  </r>
  <r>
    <x v="2"/>
    <n v="5.4"/>
  </r>
  <r>
    <x v="2"/>
    <n v="5.4"/>
  </r>
  <r>
    <x v="4"/>
    <n v="5.4"/>
  </r>
  <r>
    <x v="2"/>
    <n v="5.4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3"/>
    <n v="5.4"/>
  </r>
  <r>
    <x v="0"/>
    <m/>
  </r>
  <r>
    <x v="3"/>
    <n v="5.4"/>
  </r>
  <r>
    <x v="4"/>
    <n v="5.4"/>
  </r>
  <r>
    <x v="3"/>
    <n v="5.4"/>
  </r>
  <r>
    <x v="3"/>
    <n v="5.4"/>
  </r>
  <r>
    <x v="5"/>
    <n v="5.4"/>
  </r>
  <r>
    <x v="3"/>
    <n v="5.4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m/>
  </r>
  <r>
    <x v="0"/>
    <m/>
  </r>
  <r>
    <x v="1"/>
    <n v="5.4"/>
  </r>
  <r>
    <x v="2"/>
    <n v="5.4"/>
  </r>
  <r>
    <x v="0"/>
    <m/>
  </r>
  <r>
    <x v="3"/>
    <n v="5.4"/>
  </r>
  <r>
    <x v="0"/>
    <m/>
  </r>
  <r>
    <x v="3"/>
    <n v="5.4"/>
  </r>
  <r>
    <x v="4"/>
    <n v="5.4"/>
  </r>
  <r>
    <x v="3"/>
    <n v="5.4"/>
  </r>
  <r>
    <x v="3"/>
    <n v="5.4"/>
  </r>
  <r>
    <x v="4"/>
    <n v="5.4"/>
  </r>
  <r>
    <x v="3"/>
    <n v="5.4"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  <r>
    <x v="0"/>
    <m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m/>
  </r>
  <r>
    <x v="0"/>
    <m/>
  </r>
  <r>
    <x v="1"/>
    <n v="5.4"/>
  </r>
  <r>
    <x v="2"/>
    <n v="5.4"/>
  </r>
  <r>
    <x v="0"/>
    <m/>
  </r>
  <r>
    <x v="3"/>
    <n v="5.4"/>
  </r>
  <r>
    <x v="0"/>
    <m/>
  </r>
  <r>
    <x v="4"/>
    <n v="5.4"/>
  </r>
  <r>
    <x v="4"/>
    <n v="5.4"/>
  </r>
  <r>
    <x v="4"/>
    <n v="5.4"/>
  </r>
  <r>
    <x v="3"/>
    <n v="5.4"/>
  </r>
  <r>
    <x v="3"/>
    <n v="5.4"/>
  </r>
  <r>
    <x v="3"/>
    <n v="5.4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2"/>
    <n v="9"/>
  </r>
  <r>
    <x v="0"/>
    <n v="9"/>
  </r>
  <r>
    <x v="3"/>
    <n v="9"/>
  </r>
  <r>
    <x v="4"/>
    <n v="9"/>
  </r>
  <r>
    <x v="5"/>
    <m/>
  </r>
  <r>
    <x v="6"/>
    <n v="9"/>
  </r>
  <r>
    <x v="3"/>
    <n v="9"/>
  </r>
  <r>
    <x v="6"/>
    <n v="9"/>
  </r>
  <r>
    <x v="4"/>
    <n v="9"/>
  </r>
  <r>
    <x v="4"/>
    <n v="9"/>
  </r>
  <r>
    <x v="4"/>
    <n v="9"/>
  </r>
  <r>
    <x v="6"/>
    <n v="9"/>
  </r>
  <r>
    <x v="3"/>
    <n v="9"/>
  </r>
  <r>
    <x v="5"/>
    <m/>
  </r>
  <r>
    <x v="5"/>
    <m/>
  </r>
  <r>
    <x v="5"/>
    <m/>
  </r>
  <r>
    <x v="5"/>
    <m/>
  </r>
  <r>
    <x v="5"/>
    <m/>
  </r>
  <r>
    <x v="5"/>
    <m/>
  </r>
  <r>
    <x v="5"/>
    <m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0"/>
    <n v="9"/>
  </r>
  <r>
    <x v="1"/>
    <n v="9"/>
  </r>
  <r>
    <x v="0"/>
    <n v="9"/>
  </r>
  <r>
    <x v="2"/>
    <n v="9"/>
  </r>
  <r>
    <x v="3"/>
    <n v="9"/>
  </r>
  <r>
    <x v="4"/>
    <m/>
  </r>
  <r>
    <x v="5"/>
    <n v="9"/>
  </r>
  <r>
    <x v="3"/>
    <n v="9"/>
  </r>
  <r>
    <x v="5"/>
    <n v="9"/>
  </r>
  <r>
    <x v="3"/>
    <n v="9"/>
  </r>
  <r>
    <x v="5"/>
    <n v="9"/>
  </r>
  <r>
    <x v="3"/>
    <n v="9"/>
  </r>
  <r>
    <x v="5"/>
    <n v="9"/>
  </r>
  <r>
    <x v="2"/>
    <n v="9"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0"/>
    <n v="9"/>
  </r>
  <r>
    <x v="0"/>
    <n v="9"/>
  </r>
  <r>
    <x v="2"/>
    <n v="9"/>
  </r>
  <r>
    <x v="3"/>
    <n v="9"/>
  </r>
  <r>
    <x v="4"/>
    <m/>
  </r>
  <r>
    <x v="3"/>
    <n v="9"/>
  </r>
  <r>
    <x v="2"/>
    <n v="9"/>
  </r>
  <r>
    <x v="3"/>
    <n v="9"/>
  </r>
  <r>
    <x v="3"/>
    <n v="9"/>
  </r>
  <r>
    <x v="5"/>
    <n v="9"/>
  </r>
  <r>
    <x v="3"/>
    <n v="9"/>
  </r>
  <r>
    <x v="3"/>
    <n v="9"/>
  </r>
  <r>
    <x v="2"/>
    <n v="9"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0"/>
    <n v="9"/>
  </r>
  <r>
    <x v="0"/>
    <n v="9"/>
  </r>
  <r>
    <x v="2"/>
    <n v="9"/>
  </r>
  <r>
    <x v="3"/>
    <n v="9"/>
  </r>
  <r>
    <x v="4"/>
    <m/>
  </r>
  <r>
    <x v="3"/>
    <n v="9"/>
  </r>
  <r>
    <x v="5"/>
    <n v="9"/>
  </r>
  <r>
    <x v="3"/>
    <n v="9"/>
  </r>
  <r>
    <x v="3"/>
    <n v="9"/>
  </r>
  <r>
    <x v="2"/>
    <n v="9"/>
  </r>
  <r>
    <x v="3"/>
    <n v="9"/>
  </r>
  <r>
    <x v="3"/>
    <n v="9"/>
  </r>
  <r>
    <x v="2"/>
    <n v="9"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2"/>
    <n v="9"/>
  </r>
  <r>
    <x v="0"/>
    <n v="9"/>
  </r>
  <r>
    <x v="3"/>
    <n v="9"/>
  </r>
  <r>
    <x v="3"/>
    <n v="9"/>
  </r>
  <r>
    <x v="4"/>
    <m/>
  </r>
  <r>
    <x v="3"/>
    <n v="9"/>
  </r>
  <r>
    <x v="5"/>
    <n v="9"/>
  </r>
  <r>
    <x v="3"/>
    <n v="9"/>
  </r>
  <r>
    <x v="3"/>
    <n v="9"/>
  </r>
  <r>
    <x v="5"/>
    <n v="9"/>
  </r>
  <r>
    <x v="3"/>
    <n v="9"/>
  </r>
  <r>
    <x v="3"/>
    <n v="9"/>
  </r>
  <r>
    <x v="3"/>
    <n v="9"/>
  </r>
  <r>
    <x v="4"/>
    <m/>
  </r>
  <r>
    <x v="4"/>
    <m/>
  </r>
  <r>
    <x v="4"/>
    <m/>
  </r>
  <r>
    <x v="4"/>
    <m/>
  </r>
  <r>
    <x v="4"/>
    <m/>
  </r>
  <r>
    <x v="4"/>
    <m/>
  </r>
  <r>
    <x v="4"/>
    <m/>
  </r>
</pivotCacheRecords>
</file>

<file path=xl/pivotCache/pivotCacheRecords3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0"/>
    <n v="9"/>
  </r>
  <r>
    <x v="1"/>
    <n v="9"/>
  </r>
  <r>
    <x v="0"/>
    <n v="9"/>
  </r>
  <r>
    <x v="2"/>
    <n v="9"/>
  </r>
  <r>
    <x v="2"/>
    <n v="9"/>
  </r>
  <r>
    <x v="3"/>
    <m/>
  </r>
  <r>
    <x v="4"/>
    <n v="9"/>
  </r>
  <r>
    <x v="4"/>
    <n v="9"/>
  </r>
  <r>
    <x v="4"/>
    <n v="9"/>
  </r>
  <r>
    <x v="2"/>
    <n v="9"/>
  </r>
  <r>
    <x v="2"/>
    <n v="9"/>
  </r>
  <r>
    <x v="2"/>
    <n v="9"/>
  </r>
  <r>
    <x v="4"/>
    <n v="9"/>
  </r>
  <r>
    <x v="2"/>
    <n v="9"/>
  </r>
  <r>
    <x v="3"/>
    <m/>
  </r>
  <r>
    <x v="3"/>
    <m/>
  </r>
  <r>
    <x v="3"/>
    <m/>
  </r>
  <r>
    <x v="3"/>
    <m/>
  </r>
  <r>
    <x v="3"/>
    <m/>
  </r>
  <r>
    <x v="3"/>
    <m/>
  </r>
  <r>
    <x v="3"/>
    <m/>
  </r>
</pivotCacheRecords>
</file>

<file path=xl/pivotCache/pivotCacheRecords3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2"/>
    <n v="9"/>
  </r>
  <r>
    <x v="0"/>
    <n v="9"/>
  </r>
  <r>
    <x v="3"/>
    <n v="9"/>
  </r>
  <r>
    <x v="4"/>
    <n v="9"/>
  </r>
  <r>
    <x v="5"/>
    <n v="9"/>
  </r>
  <r>
    <x v="5"/>
    <n v="9"/>
  </r>
  <r>
    <x v="3"/>
    <n v="9"/>
  </r>
  <r>
    <x v="5"/>
    <n v="9"/>
  </r>
  <r>
    <x v="4"/>
    <n v="9"/>
  </r>
  <r>
    <x v="4"/>
    <n v="9"/>
  </r>
  <r>
    <x v="4"/>
    <n v="9"/>
  </r>
  <r>
    <x v="5"/>
    <n v="9"/>
  </r>
  <r>
    <x v="3"/>
    <n v="9"/>
  </r>
  <r>
    <x v="3"/>
    <n v="9"/>
  </r>
  <r>
    <x v="3"/>
    <n v="9"/>
  </r>
  <r>
    <x v="4"/>
    <n v="9"/>
  </r>
  <r>
    <x v="4"/>
    <n v="9"/>
  </r>
  <r>
    <x v="4"/>
    <n v="9"/>
  </r>
  <r>
    <x v="5"/>
    <n v="9"/>
  </r>
  <r>
    <x v="5"/>
    <n v="9"/>
  </r>
</pivotCacheRecords>
</file>

<file path=xl/pivotCache/pivotCacheRecords3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0"/>
    <n v="9"/>
  </r>
  <r>
    <x v="1"/>
    <n v="9"/>
  </r>
  <r>
    <x v="0"/>
    <n v="9"/>
  </r>
  <r>
    <x v="2"/>
    <n v="9"/>
  </r>
  <r>
    <x v="3"/>
    <n v="9"/>
  </r>
  <r>
    <x v="4"/>
    <n v="9"/>
  </r>
  <r>
    <x v="4"/>
    <n v="9"/>
  </r>
  <r>
    <x v="3"/>
    <n v="9"/>
  </r>
  <r>
    <x v="4"/>
    <n v="9"/>
  </r>
  <r>
    <x v="3"/>
    <n v="9"/>
  </r>
  <r>
    <x v="4"/>
    <n v="9"/>
  </r>
  <r>
    <x v="3"/>
    <n v="9"/>
  </r>
  <r>
    <x v="4"/>
    <n v="9"/>
  </r>
  <r>
    <x v="2"/>
    <n v="9"/>
  </r>
  <r>
    <x v="3"/>
    <n v="9"/>
  </r>
  <r>
    <x v="3"/>
    <n v="9"/>
  </r>
  <r>
    <x v="3"/>
    <n v="9"/>
  </r>
  <r>
    <x v="3"/>
    <n v="9"/>
  </r>
  <r>
    <x v="3"/>
    <n v="9"/>
  </r>
  <r>
    <x v="4"/>
    <n v="9"/>
  </r>
  <r>
    <x v="4"/>
    <n v="9"/>
  </r>
</pivotCacheRecords>
</file>

<file path=xl/pivotCache/pivotCacheRecords3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0"/>
    <n v="9"/>
  </r>
  <r>
    <x v="0"/>
    <n v="9"/>
  </r>
  <r>
    <x v="2"/>
    <n v="9"/>
  </r>
  <r>
    <x v="3"/>
    <n v="9"/>
  </r>
  <r>
    <x v="3"/>
    <n v="9"/>
  </r>
  <r>
    <x v="3"/>
    <n v="9"/>
  </r>
  <r>
    <x v="2"/>
    <n v="9"/>
  </r>
  <r>
    <x v="3"/>
    <n v="9"/>
  </r>
  <r>
    <x v="3"/>
    <n v="9"/>
  </r>
  <r>
    <x v="4"/>
    <n v="9"/>
  </r>
  <r>
    <x v="3"/>
    <n v="9"/>
  </r>
  <r>
    <x v="3"/>
    <n v="9"/>
  </r>
  <r>
    <x v="2"/>
    <n v="9"/>
  </r>
  <r>
    <x v="2"/>
    <n v="9"/>
  </r>
  <r>
    <x v="2"/>
    <n v="9"/>
  </r>
  <r>
    <x v="3"/>
    <n v="9"/>
  </r>
  <r>
    <x v="3"/>
    <n v="9"/>
  </r>
  <r>
    <x v="3"/>
    <n v="9"/>
  </r>
  <r>
    <x v="3"/>
    <n v="9"/>
  </r>
  <r>
    <x v="3"/>
    <n v="9"/>
  </r>
</pivotCacheRecords>
</file>

<file path=xl/pivotCache/pivotCacheRecords3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2"/>
    <n v="9"/>
  </r>
  <r>
    <x v="0"/>
    <n v="9"/>
  </r>
  <r>
    <x v="3"/>
    <n v="9"/>
  </r>
  <r>
    <x v="4"/>
    <n v="9"/>
  </r>
  <r>
    <x v="4"/>
    <n v="9"/>
  </r>
  <r>
    <x v="4"/>
    <n v="9"/>
  </r>
  <r>
    <x v="5"/>
    <n v="9"/>
  </r>
  <r>
    <x v="4"/>
    <n v="9"/>
  </r>
  <r>
    <x v="4"/>
    <n v="9"/>
  </r>
  <r>
    <x v="3"/>
    <n v="9"/>
  </r>
  <r>
    <x v="4"/>
    <n v="9"/>
  </r>
  <r>
    <x v="4"/>
    <n v="9"/>
  </r>
  <r>
    <x v="3"/>
    <n v="9"/>
  </r>
  <r>
    <x v="5"/>
    <n v="9"/>
  </r>
  <r>
    <x v="5"/>
    <n v="9"/>
  </r>
  <r>
    <x v="4"/>
    <n v="9"/>
  </r>
  <r>
    <x v="4"/>
    <n v="9"/>
  </r>
  <r>
    <x v="4"/>
    <n v="9"/>
  </r>
  <r>
    <x v="4"/>
    <n v="9"/>
  </r>
  <r>
    <x v="4"/>
    <n v="9"/>
  </r>
</pivotCacheRecords>
</file>

<file path=xl/pivotCache/pivotCacheRecords3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1"/>
    <n v="9"/>
  </r>
  <r>
    <x v="2"/>
    <n v="9"/>
  </r>
  <r>
    <x v="0"/>
    <n v="9"/>
  </r>
  <r>
    <x v="3"/>
    <n v="9"/>
  </r>
  <r>
    <x v="3"/>
    <n v="9"/>
  </r>
  <r>
    <x v="3"/>
    <n v="9"/>
  </r>
  <r>
    <x v="3"/>
    <n v="9"/>
  </r>
  <r>
    <x v="4"/>
    <n v="9"/>
  </r>
  <r>
    <x v="3"/>
    <n v="9"/>
  </r>
  <r>
    <x v="3"/>
    <n v="9"/>
  </r>
  <r>
    <x v="4"/>
    <n v="9"/>
  </r>
  <r>
    <x v="3"/>
    <n v="9"/>
  </r>
  <r>
    <x v="3"/>
    <n v="9"/>
  </r>
  <r>
    <x v="3"/>
    <n v="9"/>
  </r>
  <r>
    <x v="4"/>
    <n v="9"/>
  </r>
  <r>
    <x v="4"/>
    <n v="9"/>
  </r>
  <r>
    <x v="3"/>
    <n v="9"/>
  </r>
  <r>
    <x v="3"/>
    <n v="9"/>
  </r>
  <r>
    <x v="3"/>
    <n v="9"/>
  </r>
  <r>
    <x v="3"/>
    <n v="9"/>
  </r>
  <r>
    <x v="3"/>
    <n v="9"/>
  </r>
</pivotCacheRecords>
</file>

<file path=xl/pivotCache/pivotCacheRecords3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x v="0"/>
    <n v="9"/>
  </r>
  <r>
    <x v="0"/>
    <n v="9"/>
  </r>
  <r>
    <x v="1"/>
    <n v="9"/>
  </r>
  <r>
    <x v="0"/>
    <n v="9"/>
  </r>
  <r>
    <x v="2"/>
    <n v="9"/>
  </r>
  <r>
    <x v="2"/>
    <n v="9"/>
  </r>
  <r>
    <x v="3"/>
    <n v="9"/>
  </r>
  <r>
    <x v="3"/>
    <n v="9"/>
  </r>
  <r>
    <x v="3"/>
    <n v="9"/>
  </r>
  <r>
    <x v="3"/>
    <n v="9"/>
  </r>
  <r>
    <x v="2"/>
    <n v="9"/>
  </r>
  <r>
    <x v="2"/>
    <n v="9"/>
  </r>
  <r>
    <x v="2"/>
    <n v="9"/>
  </r>
  <r>
    <x v="3"/>
    <n v="9"/>
  </r>
  <r>
    <x v="2"/>
    <n v="9"/>
  </r>
  <r>
    <x v="3"/>
    <n v="9"/>
  </r>
  <r>
    <x v="3"/>
    <n v="9"/>
  </r>
  <r>
    <x v="2"/>
    <n v="9"/>
  </r>
  <r>
    <x v="2"/>
    <n v="9"/>
  </r>
  <r>
    <x v="2"/>
    <n v="9"/>
  </r>
  <r>
    <x v="3"/>
    <n v="9"/>
  </r>
  <r>
    <x v="3"/>
    <n v="9"/>
  </r>
</pivotCacheRecords>
</file>

<file path=xl/pivotCache/pivotCacheRecords3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6"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0"/>
    <n v="36"/>
  </r>
  <r>
    <x v="1"/>
    <n v="36"/>
  </r>
  <r>
    <x v="1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2"/>
    <n v="3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0"/>
    <n v="6"/>
  </r>
  <r>
    <x v="1"/>
    <n v="6"/>
  </r>
  <r>
    <x v="1"/>
    <n v="6"/>
  </r>
  <r>
    <x v="1"/>
    <n v="6"/>
  </r>
  <r>
    <x v="1"/>
    <n v="6"/>
  </r>
  <r>
    <x v="1"/>
    <n v="6"/>
  </r>
  <r>
    <x v="2"/>
    <n v="6"/>
  </r>
  <r>
    <x v="2"/>
    <n v="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8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5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3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6.xml"/></Relationships>
</file>

<file path=xl/pivotTables/_rels/pivotTable3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2.xml"/></Relationships>
</file>

<file path=xl/pivotTables/_rels/pivotTable3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C1B0245-BE6D-4162-A954-C9863F400F06}" name="数据透视表79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T10:U14" firstHeaderRow="1" firstDataRow="1" firstDataCol="1"/>
  <pivotFields count="2">
    <pivotField axis="axisRow" showAll="0">
      <items count="4">
        <item x="2"/>
        <item x="0"/>
        <item x="1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2A8EBC-50BC-4684-8E74-05E4BBA4D782}" name="数据透视表78" cacheId="3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T3:U7" firstHeaderRow="1" firstDataRow="1" firstDataCol="1"/>
  <pivotFields count="2">
    <pivotField axis="axisRow" showAll="0">
      <items count="4">
        <item x="2"/>
        <item x="0"/>
        <item x="1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665F66-B743-4C92-B1F8-8DA03F85E896}" name="数据透视表1" cacheId="3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E38:F42" firstHeaderRow="1" firstDataRow="1" firstDataCol="1"/>
  <pivotFields count="2">
    <pivotField axis="axisRow" showAll="0">
      <items count="4">
        <item x="2"/>
        <item x="0"/>
        <item x="1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38D95C-CC1A-424C-8813-98C5D1AEE047}" name="数据透视表48" cacheId="1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A26:AB32" firstHeaderRow="1" firstDataRow="1" firstDataCol="1"/>
  <pivotFields count="2">
    <pivotField axis="axisRow" showAll="0">
      <items count="6">
        <item x="4"/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050E4E-DA64-4567-8971-98509DF51BDF}" name="数据透视表57" cacheId="1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S26:AT33" firstHeaderRow="1" firstDataRow="1" firstDataCol="1"/>
  <pivotFields count="2">
    <pivotField axis="axisRow" showAll="0">
      <items count="7">
        <item x="3"/>
        <item x="2"/>
        <item x="1"/>
        <item x="4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15E76D-F730-4CC2-A7C6-6D521E86D15B}" name="数据透视表68" cacheId="3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O26:BP32" firstHeaderRow="1" firstDataRow="1" firstDataCol="1"/>
  <pivotFields count="2">
    <pivotField axis="axisRow" showAll="0">
      <items count="6">
        <item x="2"/>
        <item x="4"/>
        <item x="0"/>
        <item x="1"/>
        <item x="3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9C80F8A-504A-4FC3-8721-BD44050047ED}" name="数据透视表74" cacheId="3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CA26:CB31" firstHeaderRow="1" firstDataRow="1" firstDataCol="1"/>
  <pivotFields count="2">
    <pivotField axis="axisRow" showAll="0">
      <items count="5">
        <item x="2"/>
        <item x="3"/>
        <item x="0"/>
        <item x="1"/>
        <item t="default"/>
      </items>
    </pivotField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7F18EC-76D2-4062-9246-4D8AF517F4EE}" name="数据透视表71" cacheId="3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U26:BV32" firstHeaderRow="1" firstDataRow="1" firstDataCol="1"/>
  <pivotFields count="2">
    <pivotField axis="axisRow" showAll="0">
      <items count="6">
        <item x="1"/>
        <item x="4"/>
        <item x="0"/>
        <item x="3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15216-B891-49EB-BF6D-08BA110E8FC9}" name="数据透视表27" cacheId="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O26:P32" firstHeaderRow="1" firstDataRow="1" firstDataCol="1"/>
  <pivotFields count="2">
    <pivotField axis="axisRow" showAll="0">
      <items count="6">
        <item x="4"/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formats count="6">
    <format dxfId="11">
      <pivotArea type="all" dataOnly="0" outline="0" fieldPosition="0"/>
    </format>
    <format dxfId="10">
      <pivotArea outline="0" collapsedLevelsAreSubtotals="1" fieldPosition="0"/>
    </format>
    <format dxfId="9">
      <pivotArea field="0" type="button" dataOnly="0" labelOnly="1" outline="0" axis="axisRow" fieldPosition="0"/>
    </format>
    <format dxfId="8">
      <pivotArea dataOnly="0" labelOnly="1" fieldPosition="0">
        <references count="1">
          <reference field="0" count="0"/>
        </references>
      </pivotArea>
    </format>
    <format dxfId="7">
      <pivotArea dataOnly="0" labelOnly="1" grandRow="1" outline="0" fieldPosition="0"/>
    </format>
    <format dxfId="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E292CA-99E8-47F7-AAA7-1F19893E82F3}" name="数据透视表47" cacheId="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Y26:Z32" firstHeaderRow="1" firstDataRow="1" firstDataCol="1"/>
  <pivotFields count="2">
    <pivotField axis="axisRow" showAll="0">
      <items count="6">
        <item x="4"/>
        <item x="1"/>
        <item x="3"/>
        <item x="2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3BED22-2FDD-4EC9-9964-2EF24AB85F54}" name="数据透视表53" cacheId="1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K26:AL33" firstHeaderRow="1" firstDataRow="1" firstDataCol="1"/>
  <pivotFields count="2">
    <pivotField axis="axisRow" showAll="0">
      <items count="7">
        <item x="2"/>
        <item x="4"/>
        <item x="1"/>
        <item x="3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CA8A1FF-CE54-48CB-AB07-37007D77A400}" name="数据透视表62" cacheId="2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C26:BD32" firstHeaderRow="1" firstDataRow="1" firstDataCol="1"/>
  <pivotFields count="2">
    <pivotField axis="axisRow" showAll="0">
      <items count="6">
        <item x="3"/>
        <item x="4"/>
        <item x="2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8D637F3-A89B-45FA-BAB8-B85C36AE2577}" name="数据透视表11" cacheId="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M26:N33" firstHeaderRow="1" firstDataRow="1" firstDataCol="1"/>
  <pivotFields count="2">
    <pivotField axis="axisRow" showAll="0">
      <items count="7">
        <item x="2"/>
        <item x="5"/>
        <item x="1"/>
        <item x="4"/>
        <item x="3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17">
      <pivotArea type="all" dataOnly="0" outline="0" fieldPosition="0"/>
    </format>
    <format dxfId="16">
      <pivotArea outline="0" collapsedLevelsAreSubtotals="1" fieldPosition="0"/>
    </format>
    <format dxfId="15">
      <pivotArea field="0" type="button" dataOnly="0" labelOnly="1" outline="0" axis="axisRow" fieldPosition="0"/>
    </format>
    <format dxfId="14">
      <pivotArea dataOnly="0" labelOnly="1" fieldPosition="0">
        <references count="1">
          <reference field="0" count="0"/>
        </references>
      </pivotArea>
    </format>
    <format dxfId="13">
      <pivotArea dataOnly="0" labelOnly="1" grandRow="1" outline="0" fieldPosition="0"/>
    </format>
    <format dxfId="12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F8A8BB-3B1B-4717-84CC-3F2469B92B19}" name="数据透视表46" cacheId="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W26:X33" firstHeaderRow="1" firstDataRow="1" firstDataCol="1"/>
  <pivotFields count="2">
    <pivotField axis="axisRow" showAll="0">
      <items count="7">
        <item x="2"/>
        <item x="3"/>
        <item x="4"/>
        <item x="1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E0187DF-0E5F-400A-AC33-5A01FA4AE5FF}" name="数据透视表43" cacheId="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Q26:R33" firstHeaderRow="1" firstDataRow="1" firstDataCol="1"/>
  <pivotFields count="2">
    <pivotField axis="axisRow" showAll="0">
      <items count="7">
        <item x="4"/>
        <item x="2"/>
        <item x="3"/>
        <item x="5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23">
      <pivotArea type="all" dataOnly="0" outline="0" fieldPosition="0"/>
    </format>
    <format dxfId="22">
      <pivotArea outline="0" collapsedLevelsAreSubtotals="1" fieldPosition="0"/>
    </format>
    <format dxfId="21">
      <pivotArea field="0" type="button" dataOnly="0" labelOnly="1" outline="0" axis="axisRow" fieldPosition="0"/>
    </format>
    <format dxfId="20">
      <pivotArea dataOnly="0" labelOnly="1" fieldPosition="0">
        <references count="1">
          <reference field="0" count="0"/>
        </references>
      </pivotArea>
    </format>
    <format dxfId="19">
      <pivotArea dataOnly="0" labelOnly="1" grandRow="1" outline="0" fieldPosition="0"/>
    </format>
    <format dxfId="18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43529D-55E1-4DFF-B042-17A643F61D44}" name="数据透视表52" cacheId="1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I26:AJ33" firstHeaderRow="1" firstDataRow="1" firstDataCol="1"/>
  <pivotFields count="2">
    <pivotField axis="axisRow" showAll="0">
      <items count="7">
        <item x="2"/>
        <item x="3"/>
        <item x="4"/>
        <item x="1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EA7C85C-0733-42E5-A6AA-B3D0AA1E98AD}" name="数据透视表44" cacheId="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S26:T33" firstHeaderRow="1" firstDataRow="1" firstDataCol="1"/>
  <pivotFields count="2">
    <pivotField axis="axisRow" showAll="0">
      <items count="7">
        <item x="5"/>
        <item x="2"/>
        <item x="3"/>
        <item x="4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axis="axisRow" fieldPosition="0"/>
    </format>
    <format dxfId="26">
      <pivotArea dataOnly="0" labelOnly="1" fieldPosition="0">
        <references count="1">
          <reference field="0" count="0"/>
        </references>
      </pivotArea>
    </format>
    <format dxfId="25">
      <pivotArea dataOnly="0" labelOnly="1" grandRow="1" outline="0" fieldPosition="0"/>
    </format>
    <format dxfId="24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720F80-C374-4BE4-B481-DC8F77CF51F9}" name="数据透视表67" cacheId="29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M26:BN33" firstHeaderRow="1" firstDataRow="1" firstDataCol="1"/>
  <pivotFields count="2">
    <pivotField axis="axisRow" showAll="0">
      <items count="7">
        <item x="3"/>
        <item x="0"/>
        <item x="1"/>
        <item x="5"/>
        <item x="2"/>
        <item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AA0238D-FEF8-45FC-8DD8-5112B9034DD2}" name="数据透视表54" cacheId="1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M26:AN33" firstHeaderRow="1" firstDataRow="1" firstDataCol="1"/>
  <pivotFields count="2">
    <pivotField axis="axisRow" showAll="0">
      <items count="7">
        <item x="4"/>
        <item x="3"/>
        <item x="2"/>
        <item x="1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203625-6AB6-4630-A15F-546768DFFFEB}" name="数据透视表50" cacheId="1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E26:AF33" firstHeaderRow="1" firstDataRow="1" firstDataCol="1"/>
  <pivotFields count="2">
    <pivotField axis="axisRow" showAll="0">
      <items count="7">
        <item x="5"/>
        <item x="1"/>
        <item x="3"/>
        <item x="4"/>
        <item x="2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C52EB55-EE07-4324-ADF2-760CA77257DE}" name="数据透视表51" cacheId="1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G26:AH33" firstHeaderRow="1" firstDataRow="1" firstDataCol="1"/>
  <pivotFields count="2">
    <pivotField axis="axisRow" showAll="0">
      <items count="7">
        <item x="5"/>
        <item x="3"/>
        <item x="2"/>
        <item x="1"/>
        <item x="4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DBB5C73-9846-419A-A2B6-AC331C3ABA4A}" name="数据透视表61" cacheId="23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A26:BB32" firstHeaderRow="1" firstDataRow="1" firstDataCol="1"/>
  <pivotFields count="2">
    <pivotField axis="axisRow" showAll="0">
      <items count="6">
        <item x="3"/>
        <item x="2"/>
        <item x="4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37B40E-C328-45DC-81DC-2168B1FAAD0D}" name="数据透视表72" cacheId="34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W26:BX33" firstHeaderRow="1" firstDataRow="1" firstDataCol="1"/>
  <pivotFields count="2">
    <pivotField axis="axisRow" showAll="0">
      <items count="7">
        <item x="3"/>
        <item x="5"/>
        <item x="2"/>
        <item x="1"/>
        <item x="4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8B5557-A590-4488-A561-1C18EC263862}" name="数据透视表55" cacheId="1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O26:AP33" firstHeaderRow="1" firstDataRow="1" firstDataCol="1"/>
  <pivotFields count="2">
    <pivotField axis="axisRow" showAll="0">
      <items count="7">
        <item x="5"/>
        <item x="2"/>
        <item x="3"/>
        <item x="4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04FDF0-6597-401A-B266-3AE0857F3A57}" name="数据透视表60" cacheId="2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Y26:AZ33" firstHeaderRow="1" firstDataRow="1" firstDataCol="1"/>
  <pivotFields count="2">
    <pivotField axis="axisRow" showAll="0">
      <items count="7">
        <item x="5"/>
        <item x="4"/>
        <item x="3"/>
        <item x="2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AF8F3DC-790B-4D5A-94F2-75080B20CF83}" name="数据透视表56" cacheId="1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Q26:AR33" firstHeaderRow="1" firstDataRow="1" firstDataCol="1"/>
  <pivotFields count="2">
    <pivotField axis="axisRow" showAll="0">
      <items count="7">
        <item x="5"/>
        <item x="3"/>
        <item x="4"/>
        <item x="2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A47314-749D-4AE0-B395-F8B6D50A5861}" name="数据透视表10" cacheId="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K26:L33" firstHeaderRow="1" firstDataRow="1" firstDataCol="1"/>
  <pivotFields count="2">
    <pivotField axis="axisRow" showAll="0">
      <items count="7">
        <item x="2"/>
        <item x="3"/>
        <item x="4"/>
        <item x="1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35">
      <pivotArea type="all" dataOnly="0" outline="0" fieldPosition="0"/>
    </format>
    <format dxfId="34">
      <pivotArea outline="0" collapsedLevelsAreSubtotals="1" fieldPosition="0"/>
    </format>
    <format dxfId="33">
      <pivotArea field="0" type="button" dataOnly="0" labelOnly="1" outline="0" axis="axisRow" fieldPosition="0"/>
    </format>
    <format dxfId="32">
      <pivotArea dataOnly="0" labelOnly="1" fieldPosition="0">
        <references count="1">
          <reference field="0" count="0"/>
        </references>
      </pivotArea>
    </format>
    <format dxfId="31">
      <pivotArea dataOnly="0" labelOnly="1" grandRow="1" outline="0" fieldPosition="0"/>
    </format>
    <format dxfId="3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3BB4A1-D28B-4B9B-8383-22A3822487AB}" name="数据透视表58" cacheId="2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U26:AV32" firstHeaderRow="1" firstDataRow="1" firstDataCol="1"/>
  <pivotFields count="2">
    <pivotField axis="axisRow" showAll="0">
      <items count="6">
        <item x="2"/>
        <item x="4"/>
        <item x="3"/>
        <item x="1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12D6765-894C-404D-BE2B-439A071ABEAF}" name="数据透视表64" cacheId="26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G26:BH33" firstHeaderRow="1" firstDataRow="1" firstDataCol="1"/>
  <pivotFields count="2">
    <pivotField axis="axisRow" showAll="0">
      <items count="7">
        <item x="0"/>
        <item x="5"/>
        <item x="3"/>
        <item x="1"/>
        <item x="2"/>
        <item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B80B8ED-DA55-4D2E-87CC-EE6F96D47EE2}" name="数据透视表65" cacheId="2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I26:BJ33" firstHeaderRow="1" firstDataRow="1" firstDataCol="1"/>
  <pivotFields count="2">
    <pivotField axis="axisRow" showAll="0">
      <items count="7">
        <item x="1"/>
        <item x="5"/>
        <item x="0"/>
        <item x="3"/>
        <item x="2"/>
        <item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D6E3A4-C1F1-46CC-95D5-A774A69F661C}" name="数据透视表49" cacheId="1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C26:AD33" firstHeaderRow="1" firstDataRow="1" firstDataCol="1"/>
  <pivotFields count="2">
    <pivotField axis="axisRow" showAll="0">
      <items count="7">
        <item x="5"/>
        <item x="3"/>
        <item x="2"/>
        <item x="4"/>
        <item x="1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B5D0AE-BCFC-42B0-83EA-C8529EAD5410}" name="数据透视表63" cacheId="2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E26:BF34" firstHeaderRow="1" firstDataRow="1" firstDataCol="1"/>
  <pivotFields count="2">
    <pivotField axis="axisRow" showAll="0">
      <items count="8">
        <item x="4"/>
        <item x="6"/>
        <item x="0"/>
        <item x="2"/>
        <item x="1"/>
        <item x="3"/>
        <item x="5"/>
        <item t="default"/>
      </items>
    </pivotField>
    <pivotField dataField="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42BB9AE-6436-4121-9D74-D0FB0E95E55F}" name="数据透视表59" cacheId="2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AW26:AX32" firstHeaderRow="1" firstDataRow="1" firstDataCol="1"/>
  <pivotFields count="2">
    <pivotField axis="axisRow" showAll="0">
      <items count="6">
        <item x="2"/>
        <item x="4"/>
        <item x="1"/>
        <item x="3"/>
        <item x="0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0FA74B3-5750-4A28-841B-C830C2D88BBD}" name="数据透视表70" cacheId="32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S26:BT32" firstHeaderRow="1" firstDataRow="1" firstDataCol="1"/>
  <pivotFields count="2">
    <pivotField axis="axisRow" showAll="0">
      <items count="6">
        <item x="0"/>
        <item x="4"/>
        <item x="3"/>
        <item x="1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6352E5E-F8BC-41FB-8EE5-10F3CBB01E53}" name="数据透视表66" cacheId="28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K26:BL33" firstHeaderRow="1" firstDataRow="1" firstDataCol="1"/>
  <pivotFields count="2">
    <pivotField axis="axisRow" showAll="0">
      <items count="7">
        <item x="2"/>
        <item x="5"/>
        <item x="1"/>
        <item x="3"/>
        <item x="0"/>
        <item x="4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F7BB61-7431-4C0D-8E10-754B067498A8}" name="数据透视表45" cacheId="7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U26:V33" firstHeaderRow="1" firstDataRow="1" firstDataCol="1"/>
  <pivotFields count="2">
    <pivotField axis="axisRow" showAll="0">
      <items count="7">
        <item x="5"/>
        <item x="2"/>
        <item x="1"/>
        <item x="3"/>
        <item x="4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7C9BD7-A631-49A2-A80F-B9F2C7EB591A}" name="数据透视表73" cacheId="35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Y26:BZ32" firstHeaderRow="1" firstDataRow="1" firstDataCol="1"/>
  <pivotFields count="2">
    <pivotField axis="axisRow" showAll="0">
      <items count="6">
        <item x="3"/>
        <item x="0"/>
        <item x="1"/>
        <item x="4"/>
        <item x="2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B2E821-8BAF-4D05-9975-67E809BD7493}" name="数据透视表69" cacheId="3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BQ26:BR33" firstHeaderRow="1" firstDataRow="1" firstDataCol="1"/>
  <pivotFields count="2">
    <pivotField axis="axisRow" showAll="0">
      <items count="7">
        <item x="4"/>
        <item x="5"/>
        <item x="0"/>
        <item x="2"/>
        <item x="1"/>
        <item x="3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C95D100-B6BA-450B-8729-3D0D1F74F68A}" name="数据透视表7" cacheId="1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I26:J33" firstHeaderRow="1" firstDataRow="1" firstDataCol="1"/>
  <pivotFields count="2">
    <pivotField axis="axisRow" showAll="0">
      <items count="7">
        <item x="4"/>
        <item x="2"/>
        <item x="1"/>
        <item x="3"/>
        <item x="5"/>
        <item x="0"/>
        <item t="default"/>
      </items>
    </pivotField>
    <pivotField dataField="1" showAll="0"/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得分" fld="1" baseField="0" baseItem="0"/>
  </dataFields>
  <formats count="6">
    <format dxfId="41">
      <pivotArea type="all" dataOnly="0" outline="0" fieldPosition="0"/>
    </format>
    <format dxfId="40">
      <pivotArea outline="0" collapsedLevelsAreSubtotals="1" fieldPosition="0"/>
    </format>
    <format dxfId="39">
      <pivotArea field="0" type="button" dataOnly="0" labelOnly="1" outline="0" axis="axisRow" fieldPosition="0"/>
    </format>
    <format dxfId="38">
      <pivotArea dataOnly="0" labelOnly="1" fieldPosition="0">
        <references count="1">
          <reference field="0" count="0"/>
        </references>
      </pivotArea>
    </format>
    <format dxfId="37">
      <pivotArea dataOnly="0" labelOnly="1" grandRow="1" outline="0" fieldPosition="0"/>
    </format>
    <format dxfId="36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5AC2E6-9BCF-496A-B6CF-6AF9200705A0}" name="数据透视表2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outline="1" outlineData="1" multipleFieldFilters="0">
  <location ref="F14:G18" firstHeaderRow="1" firstDataRow="1" firstDataCol="1"/>
  <pivotFields count="2">
    <pivotField axis="axisRow" showAll="0">
      <items count="4">
        <item x="2"/>
        <item x="0"/>
        <item x="1"/>
        <item t="default"/>
      </items>
    </pivotField>
    <pivotField dataField="1" showAl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求和项:得分" fld="1" baseField="0" baseItem="0"/>
  </dataFields>
  <formats count="6">
    <format dxfId="5">
      <pivotArea type="all" dataOnly="0" outline="0" fieldPosition="0"/>
    </format>
    <format dxfId="4">
      <pivotArea outline="0" collapsedLevelsAreSubtotals="1" fieldPosition="0"/>
    </format>
    <format dxfId="3">
      <pivotArea field="0" type="button" dataOnly="0" labelOnly="1" outline="0" axis="axisRow" fieldPosition="0"/>
    </format>
    <format dxfId="2">
      <pivotArea dataOnly="0" labelOnly="1" fieldPosition="0">
        <references count="1">
          <reference field="0" count="0"/>
        </references>
      </pivotArea>
    </format>
    <format dxfId="1">
      <pivotArea dataOnly="0" labelOnly="1" grandRow="1" outline="0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pivotTable" Target="../pivotTables/pivotTable15.xml"/><Relationship Id="rId18" Type="http://schemas.openxmlformats.org/officeDocument/2006/relationships/pivotTable" Target="../pivotTables/pivotTable20.xml"/><Relationship Id="rId26" Type="http://schemas.openxmlformats.org/officeDocument/2006/relationships/pivotTable" Target="../pivotTables/pivotTable28.xml"/><Relationship Id="rId21" Type="http://schemas.openxmlformats.org/officeDocument/2006/relationships/pivotTable" Target="../pivotTables/pivotTable23.xml"/><Relationship Id="rId34" Type="http://schemas.openxmlformats.org/officeDocument/2006/relationships/pivotTable" Target="../pivotTables/pivotTable36.xml"/><Relationship Id="rId7" Type="http://schemas.openxmlformats.org/officeDocument/2006/relationships/pivotTable" Target="../pivotTables/pivotTable9.xml"/><Relationship Id="rId12" Type="http://schemas.openxmlformats.org/officeDocument/2006/relationships/pivotTable" Target="../pivotTables/pivotTable14.xml"/><Relationship Id="rId17" Type="http://schemas.openxmlformats.org/officeDocument/2006/relationships/pivotTable" Target="../pivotTables/pivotTable19.xml"/><Relationship Id="rId25" Type="http://schemas.openxmlformats.org/officeDocument/2006/relationships/pivotTable" Target="../pivotTables/pivotTable27.xml"/><Relationship Id="rId33" Type="http://schemas.openxmlformats.org/officeDocument/2006/relationships/pivotTable" Target="../pivotTables/pivotTable35.xml"/><Relationship Id="rId38" Type="http://schemas.openxmlformats.org/officeDocument/2006/relationships/printerSettings" Target="../printerSettings/printerSettings1.bin"/><Relationship Id="rId2" Type="http://schemas.openxmlformats.org/officeDocument/2006/relationships/pivotTable" Target="../pivotTables/pivotTable4.xml"/><Relationship Id="rId16" Type="http://schemas.openxmlformats.org/officeDocument/2006/relationships/pivotTable" Target="../pivotTables/pivotTable18.xml"/><Relationship Id="rId20" Type="http://schemas.openxmlformats.org/officeDocument/2006/relationships/pivotTable" Target="../pivotTables/pivotTable22.xml"/><Relationship Id="rId29" Type="http://schemas.openxmlformats.org/officeDocument/2006/relationships/pivotTable" Target="../pivotTables/pivotTable31.xml"/><Relationship Id="rId1" Type="http://schemas.openxmlformats.org/officeDocument/2006/relationships/pivotTable" Target="../pivotTables/pivotTable3.xml"/><Relationship Id="rId6" Type="http://schemas.openxmlformats.org/officeDocument/2006/relationships/pivotTable" Target="../pivotTables/pivotTable8.xml"/><Relationship Id="rId11" Type="http://schemas.openxmlformats.org/officeDocument/2006/relationships/pivotTable" Target="../pivotTables/pivotTable13.xml"/><Relationship Id="rId24" Type="http://schemas.openxmlformats.org/officeDocument/2006/relationships/pivotTable" Target="../pivotTables/pivotTable26.xml"/><Relationship Id="rId32" Type="http://schemas.openxmlformats.org/officeDocument/2006/relationships/pivotTable" Target="../pivotTables/pivotTable34.xml"/><Relationship Id="rId37" Type="http://schemas.openxmlformats.org/officeDocument/2006/relationships/pivotTable" Target="../pivotTables/pivotTable39.xml"/><Relationship Id="rId5" Type="http://schemas.openxmlformats.org/officeDocument/2006/relationships/pivotTable" Target="../pivotTables/pivotTable7.xml"/><Relationship Id="rId15" Type="http://schemas.openxmlformats.org/officeDocument/2006/relationships/pivotTable" Target="../pivotTables/pivotTable17.xml"/><Relationship Id="rId23" Type="http://schemas.openxmlformats.org/officeDocument/2006/relationships/pivotTable" Target="../pivotTables/pivotTable25.xml"/><Relationship Id="rId28" Type="http://schemas.openxmlformats.org/officeDocument/2006/relationships/pivotTable" Target="../pivotTables/pivotTable30.xml"/><Relationship Id="rId36" Type="http://schemas.openxmlformats.org/officeDocument/2006/relationships/pivotTable" Target="../pivotTables/pivotTable38.xml"/><Relationship Id="rId10" Type="http://schemas.openxmlformats.org/officeDocument/2006/relationships/pivotTable" Target="../pivotTables/pivotTable12.xml"/><Relationship Id="rId19" Type="http://schemas.openxmlformats.org/officeDocument/2006/relationships/pivotTable" Target="../pivotTables/pivotTable21.xml"/><Relationship Id="rId31" Type="http://schemas.openxmlformats.org/officeDocument/2006/relationships/pivotTable" Target="../pivotTables/pivotTable33.xml"/><Relationship Id="rId4" Type="http://schemas.openxmlformats.org/officeDocument/2006/relationships/pivotTable" Target="../pivotTables/pivotTable6.xml"/><Relationship Id="rId9" Type="http://schemas.openxmlformats.org/officeDocument/2006/relationships/pivotTable" Target="../pivotTables/pivotTable11.xml"/><Relationship Id="rId14" Type="http://schemas.openxmlformats.org/officeDocument/2006/relationships/pivotTable" Target="../pivotTables/pivotTable16.xml"/><Relationship Id="rId22" Type="http://schemas.openxmlformats.org/officeDocument/2006/relationships/pivotTable" Target="../pivotTables/pivotTable24.xml"/><Relationship Id="rId27" Type="http://schemas.openxmlformats.org/officeDocument/2006/relationships/pivotTable" Target="../pivotTables/pivotTable29.xml"/><Relationship Id="rId30" Type="http://schemas.openxmlformats.org/officeDocument/2006/relationships/pivotTable" Target="../pivotTables/pivotTable32.xml"/><Relationship Id="rId35" Type="http://schemas.openxmlformats.org/officeDocument/2006/relationships/pivotTable" Target="../pivotTables/pivotTable37.xml"/><Relationship Id="rId8" Type="http://schemas.openxmlformats.org/officeDocument/2006/relationships/pivotTable" Target="../pivotTables/pivotTable10.xml"/><Relationship Id="rId3" Type="http://schemas.openxmlformats.org/officeDocument/2006/relationships/pivotTable" Target="../pivotTables/pivotTable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O31" sqref="O31"/>
    </sheetView>
  </sheetViews>
  <sheetFormatPr defaultColWidth="9" defaultRowHeight="13.5" x14ac:dyDescent="0.15"/>
  <sheetData/>
  <phoneticPr fontId="9" type="noConversion"/>
  <pageMargins left="0.75" right="0.75" top="1" bottom="1" header="0.5" footer="0.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6"/>
  <sheetViews>
    <sheetView topLeftCell="D25" workbookViewId="0">
      <selection activeCell="R50" sqref="R50:R56"/>
    </sheetView>
  </sheetViews>
  <sheetFormatPr defaultColWidth="9" defaultRowHeight="13.5" x14ac:dyDescent="0.15"/>
  <cols>
    <col min="3" max="3" width="32" customWidth="1"/>
    <col min="8" max="8" width="13.125" customWidth="1"/>
    <col min="11" max="11" width="26.75" customWidth="1"/>
    <col min="12" max="12" width="35.875" customWidth="1"/>
    <col min="14" max="14" width="18" customWidth="1"/>
    <col min="16" max="16" width="9" style="4"/>
    <col min="17" max="17" width="12.25" bestFit="1" customWidth="1"/>
    <col min="18" max="18" width="5.625" bestFit="1" customWidth="1"/>
    <col min="20" max="20" width="12.75" bestFit="1" customWidth="1"/>
    <col min="21" max="21" width="10.75" bestFit="1" customWidth="1"/>
    <col min="22" max="22" width="10.625" bestFit="1" customWidth="1"/>
    <col min="23" max="23" width="14.125" bestFit="1" customWidth="1"/>
  </cols>
  <sheetData>
    <row r="1" spans="1:21" ht="18" x14ac:dyDescent="0.1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21" ht="18.75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6" t="s">
        <v>11</v>
      </c>
      <c r="L2" s="6" t="s">
        <v>12</v>
      </c>
      <c r="M2" s="5" t="s">
        <v>13</v>
      </c>
      <c r="N2" s="5" t="s">
        <v>14</v>
      </c>
      <c r="O2" s="5" t="s">
        <v>15</v>
      </c>
      <c r="P2" s="9" t="s">
        <v>16</v>
      </c>
      <c r="Q2" s="10" t="s">
        <v>17</v>
      </c>
      <c r="R2" s="11" t="s">
        <v>18</v>
      </c>
      <c r="T2" s="15" t="s">
        <v>262</v>
      </c>
    </row>
    <row r="3" spans="1:21" x14ac:dyDescent="0.15">
      <c r="A3">
        <v>1</v>
      </c>
      <c r="B3" t="s">
        <v>19</v>
      </c>
      <c r="C3" t="s">
        <v>20</v>
      </c>
      <c r="D3" t="s">
        <v>21</v>
      </c>
      <c r="E3" t="s">
        <v>22</v>
      </c>
      <c r="F3">
        <v>3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410</v>
      </c>
      <c r="N3" t="s">
        <v>29</v>
      </c>
      <c r="O3" t="s">
        <v>30</v>
      </c>
      <c r="P3" s="4">
        <v>345</v>
      </c>
      <c r="Q3" t="s">
        <v>31</v>
      </c>
      <c r="R3">
        <v>36</v>
      </c>
      <c r="T3" s="13" t="s">
        <v>260</v>
      </c>
      <c r="U3" t="s">
        <v>261</v>
      </c>
    </row>
    <row r="4" spans="1:21" x14ac:dyDescent="0.15">
      <c r="A4">
        <v>2</v>
      </c>
      <c r="B4" t="s">
        <v>32</v>
      </c>
      <c r="C4" t="s">
        <v>33</v>
      </c>
      <c r="D4" t="s">
        <v>34</v>
      </c>
      <c r="E4" t="s">
        <v>22</v>
      </c>
      <c r="F4">
        <v>5</v>
      </c>
      <c r="G4" t="s">
        <v>35</v>
      </c>
      <c r="H4" t="s">
        <v>24</v>
      </c>
      <c r="I4" t="s">
        <v>25</v>
      </c>
      <c r="J4" t="s">
        <v>26</v>
      </c>
      <c r="K4" t="s">
        <v>36</v>
      </c>
      <c r="L4" t="s">
        <v>28</v>
      </c>
      <c r="M4">
        <v>397</v>
      </c>
      <c r="N4" t="s">
        <v>29</v>
      </c>
      <c r="O4" t="s">
        <v>30</v>
      </c>
      <c r="P4" s="4">
        <v>345</v>
      </c>
      <c r="Q4" t="s">
        <v>31</v>
      </c>
      <c r="R4">
        <v>36</v>
      </c>
      <c r="T4" s="7" t="s">
        <v>37</v>
      </c>
      <c r="U4">
        <v>300</v>
      </c>
    </row>
    <row r="5" spans="1:21" x14ac:dyDescent="0.15">
      <c r="A5">
        <v>3</v>
      </c>
      <c r="B5" t="s">
        <v>38</v>
      </c>
      <c r="C5" t="s">
        <v>39</v>
      </c>
      <c r="D5" t="s">
        <v>40</v>
      </c>
      <c r="E5" t="s">
        <v>22</v>
      </c>
      <c r="F5">
        <v>4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41</v>
      </c>
      <c r="M5">
        <v>396</v>
      </c>
      <c r="N5" t="s">
        <v>29</v>
      </c>
      <c r="O5" t="s">
        <v>30</v>
      </c>
      <c r="P5" s="4">
        <v>345</v>
      </c>
      <c r="Q5" t="s">
        <v>31</v>
      </c>
      <c r="R5">
        <v>36</v>
      </c>
      <c r="T5" s="7" t="s">
        <v>31</v>
      </c>
      <c r="U5">
        <v>534</v>
      </c>
    </row>
    <row r="6" spans="1:21" x14ac:dyDescent="0.15">
      <c r="A6">
        <v>4</v>
      </c>
      <c r="B6" t="s">
        <v>42</v>
      </c>
      <c r="C6" t="s">
        <v>43</v>
      </c>
      <c r="D6" t="s">
        <v>44</v>
      </c>
      <c r="E6" t="s">
        <v>22</v>
      </c>
      <c r="F6">
        <v>3</v>
      </c>
      <c r="G6" t="s">
        <v>23</v>
      </c>
      <c r="H6" t="s">
        <v>24</v>
      </c>
      <c r="I6" t="s">
        <v>25</v>
      </c>
      <c r="J6" t="s">
        <v>26</v>
      </c>
      <c r="K6" t="s">
        <v>45</v>
      </c>
      <c r="L6" t="s">
        <v>28</v>
      </c>
      <c r="M6">
        <v>370</v>
      </c>
      <c r="N6" t="s">
        <v>29</v>
      </c>
      <c r="O6" t="s">
        <v>30</v>
      </c>
      <c r="P6" s="4">
        <v>345</v>
      </c>
      <c r="Q6" t="s">
        <v>31</v>
      </c>
      <c r="R6">
        <v>36</v>
      </c>
      <c r="T6" s="7" t="s">
        <v>46</v>
      </c>
      <c r="U6">
        <v>102</v>
      </c>
    </row>
    <row r="7" spans="1:21" x14ac:dyDescent="0.15">
      <c r="A7">
        <v>5</v>
      </c>
      <c r="B7" t="s">
        <v>47</v>
      </c>
      <c r="C7" t="s">
        <v>48</v>
      </c>
      <c r="D7" t="s">
        <v>49</v>
      </c>
      <c r="E7" t="s">
        <v>22</v>
      </c>
      <c r="F7">
        <v>2</v>
      </c>
      <c r="G7" t="s">
        <v>35</v>
      </c>
      <c r="H7" t="s">
        <v>24</v>
      </c>
      <c r="I7" t="s">
        <v>25</v>
      </c>
      <c r="J7" t="s">
        <v>26</v>
      </c>
      <c r="K7" t="s">
        <v>50</v>
      </c>
      <c r="L7" t="s">
        <v>51</v>
      </c>
      <c r="M7">
        <v>369</v>
      </c>
      <c r="N7" t="s">
        <v>29</v>
      </c>
      <c r="O7" t="s">
        <v>30</v>
      </c>
      <c r="P7" s="4">
        <v>345</v>
      </c>
      <c r="Q7" t="s">
        <v>31</v>
      </c>
      <c r="R7">
        <v>36</v>
      </c>
      <c r="T7" s="7" t="s">
        <v>52</v>
      </c>
      <c r="U7">
        <v>936</v>
      </c>
    </row>
    <row r="8" spans="1:21" x14ac:dyDescent="0.15">
      <c r="A8">
        <v>6</v>
      </c>
      <c r="B8" t="s">
        <v>53</v>
      </c>
      <c r="C8" t="s">
        <v>54</v>
      </c>
      <c r="D8" t="s">
        <v>55</v>
      </c>
      <c r="E8" t="s">
        <v>22</v>
      </c>
      <c r="F8">
        <v>2</v>
      </c>
      <c r="G8" t="s">
        <v>23</v>
      </c>
      <c r="H8" t="s">
        <v>24</v>
      </c>
      <c r="I8" t="s">
        <v>25</v>
      </c>
      <c r="J8" t="s">
        <v>26</v>
      </c>
      <c r="K8" t="s">
        <v>56</v>
      </c>
      <c r="L8" t="s">
        <v>28</v>
      </c>
      <c r="M8">
        <v>368</v>
      </c>
      <c r="N8" t="s">
        <v>29</v>
      </c>
      <c r="O8" t="s">
        <v>30</v>
      </c>
      <c r="P8" s="4">
        <v>345</v>
      </c>
      <c r="Q8" t="s">
        <v>31</v>
      </c>
      <c r="R8">
        <v>36</v>
      </c>
    </row>
    <row r="9" spans="1:21" x14ac:dyDescent="0.15">
      <c r="A9">
        <v>7</v>
      </c>
      <c r="B9" t="s">
        <v>57</v>
      </c>
      <c r="C9" t="s">
        <v>58</v>
      </c>
      <c r="D9" t="s">
        <v>59</v>
      </c>
      <c r="E9" t="s">
        <v>22</v>
      </c>
      <c r="F9">
        <v>1</v>
      </c>
      <c r="G9" t="s">
        <v>23</v>
      </c>
      <c r="H9" t="s">
        <v>24</v>
      </c>
      <c r="I9" t="s">
        <v>25</v>
      </c>
      <c r="J9" t="s">
        <v>26</v>
      </c>
      <c r="K9" t="s">
        <v>60</v>
      </c>
      <c r="L9" t="s">
        <v>61</v>
      </c>
      <c r="M9">
        <v>367</v>
      </c>
      <c r="N9" t="s">
        <v>29</v>
      </c>
      <c r="O9" t="s">
        <v>30</v>
      </c>
      <c r="P9" s="4">
        <v>345</v>
      </c>
      <c r="Q9" t="s">
        <v>31</v>
      </c>
      <c r="R9">
        <v>36</v>
      </c>
      <c r="T9" s="15" t="s">
        <v>263</v>
      </c>
    </row>
    <row r="10" spans="1:21" x14ac:dyDescent="0.15">
      <c r="A10">
        <v>8</v>
      </c>
      <c r="B10" t="s">
        <v>62</v>
      </c>
      <c r="C10" t="s">
        <v>63</v>
      </c>
      <c r="D10" t="s">
        <v>64</v>
      </c>
      <c r="E10" t="s">
        <v>65</v>
      </c>
      <c r="F10">
        <v>6</v>
      </c>
      <c r="G10" t="s">
        <v>23</v>
      </c>
      <c r="H10" t="s">
        <v>24</v>
      </c>
      <c r="I10" t="s">
        <v>25</v>
      </c>
      <c r="J10" t="s">
        <v>26</v>
      </c>
      <c r="K10" t="s">
        <v>66</v>
      </c>
      <c r="L10" t="s">
        <v>28</v>
      </c>
      <c r="M10">
        <v>366</v>
      </c>
      <c r="N10" t="s">
        <v>29</v>
      </c>
      <c r="O10" t="s">
        <v>30</v>
      </c>
      <c r="P10" s="4">
        <v>345</v>
      </c>
      <c r="Q10" t="s">
        <v>31</v>
      </c>
      <c r="R10">
        <v>36</v>
      </c>
      <c r="T10" s="13" t="s">
        <v>260</v>
      </c>
      <c r="U10" t="s">
        <v>261</v>
      </c>
    </row>
    <row r="11" spans="1:21" x14ac:dyDescent="0.15">
      <c r="A11">
        <v>9</v>
      </c>
      <c r="B11" t="s">
        <v>67</v>
      </c>
      <c r="C11" t="s">
        <v>68</v>
      </c>
      <c r="D11" t="s">
        <v>69</v>
      </c>
      <c r="E11" t="s">
        <v>65</v>
      </c>
      <c r="F11">
        <v>7</v>
      </c>
      <c r="G11" t="s">
        <v>35</v>
      </c>
      <c r="H11" t="s">
        <v>24</v>
      </c>
      <c r="I11" t="s">
        <v>25</v>
      </c>
      <c r="J11" t="s">
        <v>26</v>
      </c>
      <c r="K11" t="s">
        <v>70</v>
      </c>
      <c r="L11" t="s">
        <v>51</v>
      </c>
      <c r="M11">
        <v>363</v>
      </c>
      <c r="N11" t="s">
        <v>29</v>
      </c>
      <c r="O11" t="s">
        <v>30</v>
      </c>
      <c r="P11" s="4">
        <v>345</v>
      </c>
      <c r="Q11" t="s">
        <v>31</v>
      </c>
      <c r="R11">
        <v>36</v>
      </c>
      <c r="T11" s="7" t="s">
        <v>37</v>
      </c>
      <c r="U11">
        <v>72</v>
      </c>
    </row>
    <row r="12" spans="1:21" x14ac:dyDescent="0.15">
      <c r="A12">
        <v>10</v>
      </c>
      <c r="B12" t="s">
        <v>71</v>
      </c>
      <c r="C12" t="s">
        <v>72</v>
      </c>
      <c r="D12" t="s">
        <v>73</v>
      </c>
      <c r="E12" t="s">
        <v>65</v>
      </c>
      <c r="F12">
        <v>8</v>
      </c>
      <c r="G12" t="s">
        <v>35</v>
      </c>
      <c r="H12" t="s">
        <v>24</v>
      </c>
      <c r="I12" t="s">
        <v>25</v>
      </c>
      <c r="J12" t="s">
        <v>26</v>
      </c>
      <c r="K12" t="s">
        <v>74</v>
      </c>
      <c r="L12" t="s">
        <v>30</v>
      </c>
      <c r="M12">
        <v>359</v>
      </c>
      <c r="N12" t="s">
        <v>29</v>
      </c>
      <c r="O12" t="s">
        <v>30</v>
      </c>
      <c r="P12" s="4">
        <v>345</v>
      </c>
      <c r="Q12" t="s">
        <v>31</v>
      </c>
      <c r="R12">
        <v>36</v>
      </c>
      <c r="T12" s="7" t="s">
        <v>31</v>
      </c>
      <c r="U12">
        <v>144</v>
      </c>
    </row>
    <row r="13" spans="1:21" x14ac:dyDescent="0.15">
      <c r="A13">
        <v>11</v>
      </c>
      <c r="B13" t="s">
        <v>75</v>
      </c>
      <c r="C13" t="s">
        <v>76</v>
      </c>
      <c r="D13" t="s">
        <v>77</v>
      </c>
      <c r="E13" t="s">
        <v>22</v>
      </c>
      <c r="F13">
        <v>2</v>
      </c>
      <c r="G13" t="s">
        <v>23</v>
      </c>
      <c r="H13" t="s">
        <v>24</v>
      </c>
      <c r="I13" t="s">
        <v>25</v>
      </c>
      <c r="J13" t="s">
        <v>26</v>
      </c>
      <c r="K13" t="s">
        <v>56</v>
      </c>
      <c r="L13" t="s">
        <v>28</v>
      </c>
      <c r="M13">
        <v>359</v>
      </c>
      <c r="N13" t="s">
        <v>29</v>
      </c>
      <c r="O13" t="s">
        <v>30</v>
      </c>
      <c r="P13" s="4">
        <v>345</v>
      </c>
      <c r="Q13" t="s">
        <v>31</v>
      </c>
      <c r="R13">
        <v>36</v>
      </c>
      <c r="T13" s="7" t="s">
        <v>46</v>
      </c>
      <c r="U13">
        <v>36</v>
      </c>
    </row>
    <row r="14" spans="1:21" x14ac:dyDescent="0.15">
      <c r="A14">
        <v>12</v>
      </c>
      <c r="B14" t="s">
        <v>78</v>
      </c>
      <c r="C14" t="s">
        <v>79</v>
      </c>
      <c r="D14" t="s">
        <v>80</v>
      </c>
      <c r="E14" t="s">
        <v>65</v>
      </c>
      <c r="F14">
        <v>7</v>
      </c>
      <c r="G14" t="s">
        <v>23</v>
      </c>
      <c r="H14" t="s">
        <v>24</v>
      </c>
      <c r="I14" t="s">
        <v>25</v>
      </c>
      <c r="J14" t="s">
        <v>26</v>
      </c>
      <c r="K14" t="s">
        <v>81</v>
      </c>
      <c r="L14" t="s">
        <v>51</v>
      </c>
      <c r="M14">
        <v>357</v>
      </c>
      <c r="N14" t="s">
        <v>29</v>
      </c>
      <c r="O14" t="s">
        <v>30</v>
      </c>
      <c r="P14" s="4">
        <v>345</v>
      </c>
      <c r="Q14" t="s">
        <v>31</v>
      </c>
      <c r="R14">
        <v>36</v>
      </c>
      <c r="T14" s="7" t="s">
        <v>52</v>
      </c>
      <c r="U14">
        <v>252</v>
      </c>
    </row>
    <row r="15" spans="1:21" x14ac:dyDescent="0.15">
      <c r="A15">
        <v>13</v>
      </c>
      <c r="B15" t="s">
        <v>82</v>
      </c>
      <c r="C15" t="s">
        <v>83</v>
      </c>
      <c r="D15" t="s">
        <v>84</v>
      </c>
      <c r="E15" t="s">
        <v>22</v>
      </c>
      <c r="F15">
        <v>3</v>
      </c>
      <c r="G15" t="s">
        <v>23</v>
      </c>
      <c r="H15" t="s">
        <v>24</v>
      </c>
      <c r="I15" t="s">
        <v>85</v>
      </c>
      <c r="J15" t="s">
        <v>26</v>
      </c>
      <c r="K15" t="s">
        <v>86</v>
      </c>
      <c r="L15" t="s">
        <v>87</v>
      </c>
      <c r="M15">
        <v>404</v>
      </c>
      <c r="N15" t="s">
        <v>88</v>
      </c>
      <c r="O15" t="s">
        <v>89</v>
      </c>
      <c r="P15" s="4">
        <v>355</v>
      </c>
      <c r="Q15" t="s">
        <v>46</v>
      </c>
      <c r="R15">
        <v>36</v>
      </c>
    </row>
    <row r="16" spans="1:21" x14ac:dyDescent="0.15">
      <c r="A16">
        <v>14</v>
      </c>
      <c r="B16" t="s">
        <v>90</v>
      </c>
      <c r="C16" t="s">
        <v>91</v>
      </c>
      <c r="D16" t="s">
        <v>92</v>
      </c>
      <c r="E16" t="s">
        <v>22</v>
      </c>
      <c r="F16">
        <v>5</v>
      </c>
      <c r="G16" t="s">
        <v>23</v>
      </c>
      <c r="H16" t="s">
        <v>24</v>
      </c>
      <c r="I16" t="s">
        <v>85</v>
      </c>
      <c r="J16" t="s">
        <v>26</v>
      </c>
      <c r="K16" t="s">
        <v>93</v>
      </c>
      <c r="L16" t="s">
        <v>94</v>
      </c>
      <c r="M16">
        <v>391</v>
      </c>
      <c r="N16" t="s">
        <v>88</v>
      </c>
      <c r="O16" t="s">
        <v>95</v>
      </c>
      <c r="P16" s="4">
        <v>350</v>
      </c>
      <c r="Q16" t="s">
        <v>46</v>
      </c>
      <c r="R16">
        <v>36</v>
      </c>
    </row>
    <row r="17" spans="1:18" x14ac:dyDescent="0.15">
      <c r="A17">
        <v>15</v>
      </c>
      <c r="B17" t="s">
        <v>96</v>
      </c>
      <c r="C17" t="s">
        <v>97</v>
      </c>
      <c r="D17" t="s">
        <v>98</v>
      </c>
      <c r="E17" t="s">
        <v>22</v>
      </c>
      <c r="F17">
        <v>4</v>
      </c>
      <c r="G17" t="s">
        <v>23</v>
      </c>
      <c r="H17" t="s">
        <v>24</v>
      </c>
      <c r="I17" t="s">
        <v>85</v>
      </c>
      <c r="J17" t="s">
        <v>26</v>
      </c>
      <c r="K17" t="s">
        <v>99</v>
      </c>
      <c r="L17" t="s">
        <v>100</v>
      </c>
      <c r="M17">
        <v>377</v>
      </c>
      <c r="N17" t="s">
        <v>88</v>
      </c>
      <c r="O17" t="s">
        <v>101</v>
      </c>
      <c r="P17" s="4">
        <v>305</v>
      </c>
      <c r="Q17" t="s">
        <v>37</v>
      </c>
      <c r="R17">
        <v>36</v>
      </c>
    </row>
    <row r="18" spans="1:18" x14ac:dyDescent="0.15">
      <c r="A18">
        <v>16</v>
      </c>
      <c r="B18" t="s">
        <v>102</v>
      </c>
      <c r="C18" t="s">
        <v>103</v>
      </c>
      <c r="D18" t="s">
        <v>104</v>
      </c>
      <c r="E18" t="s">
        <v>22</v>
      </c>
      <c r="F18">
        <v>4</v>
      </c>
      <c r="G18" t="s">
        <v>23</v>
      </c>
      <c r="H18" t="s">
        <v>24</v>
      </c>
      <c r="I18" t="s">
        <v>85</v>
      </c>
      <c r="J18" t="s">
        <v>26</v>
      </c>
      <c r="K18" t="s">
        <v>105</v>
      </c>
      <c r="L18" t="s">
        <v>106</v>
      </c>
      <c r="M18">
        <v>375</v>
      </c>
      <c r="N18" t="s">
        <v>88</v>
      </c>
      <c r="O18" t="s">
        <v>101</v>
      </c>
      <c r="P18" s="4">
        <v>305</v>
      </c>
      <c r="Q18" t="s">
        <v>37</v>
      </c>
      <c r="R18">
        <v>36</v>
      </c>
    </row>
    <row r="19" spans="1:18" x14ac:dyDescent="0.15">
      <c r="A19">
        <v>17</v>
      </c>
      <c r="B19" t="s">
        <v>107</v>
      </c>
      <c r="C19" t="s">
        <v>108</v>
      </c>
      <c r="D19" t="s">
        <v>109</v>
      </c>
      <c r="E19" t="s">
        <v>22</v>
      </c>
      <c r="F19">
        <v>2</v>
      </c>
      <c r="G19" t="s">
        <v>23</v>
      </c>
      <c r="H19" t="s">
        <v>24</v>
      </c>
      <c r="I19" t="s">
        <v>85</v>
      </c>
      <c r="J19" t="s">
        <v>26</v>
      </c>
      <c r="K19" t="s">
        <v>110</v>
      </c>
      <c r="L19" t="s">
        <v>111</v>
      </c>
      <c r="M19">
        <v>353</v>
      </c>
      <c r="N19" t="s">
        <v>88</v>
      </c>
      <c r="O19" t="s">
        <v>112</v>
      </c>
      <c r="P19" s="4">
        <v>345</v>
      </c>
      <c r="Q19" t="s">
        <v>37</v>
      </c>
      <c r="R19">
        <v>36</v>
      </c>
    </row>
    <row r="20" spans="1:18" x14ac:dyDescent="0.15">
      <c r="A20">
        <v>18</v>
      </c>
      <c r="B20" t="s">
        <v>113</v>
      </c>
      <c r="C20" t="s">
        <v>114</v>
      </c>
      <c r="D20" t="s">
        <v>115</v>
      </c>
      <c r="E20" t="s">
        <v>22</v>
      </c>
      <c r="F20">
        <v>2</v>
      </c>
      <c r="G20" t="s">
        <v>23</v>
      </c>
      <c r="H20" t="s">
        <v>24</v>
      </c>
      <c r="I20" t="s">
        <v>85</v>
      </c>
      <c r="J20" t="s">
        <v>26</v>
      </c>
      <c r="K20" t="s">
        <v>60</v>
      </c>
      <c r="L20" t="s">
        <v>111</v>
      </c>
      <c r="M20">
        <v>352</v>
      </c>
      <c r="N20" t="s">
        <v>88</v>
      </c>
      <c r="O20" t="s">
        <v>112</v>
      </c>
      <c r="P20" s="4">
        <v>345</v>
      </c>
      <c r="Q20" t="s">
        <v>37</v>
      </c>
      <c r="R20">
        <v>36</v>
      </c>
    </row>
    <row r="21" spans="1:18" x14ac:dyDescent="0.15">
      <c r="A21">
        <v>19</v>
      </c>
      <c r="B21" t="s">
        <v>116</v>
      </c>
      <c r="C21" t="s">
        <v>117</v>
      </c>
      <c r="D21" t="s">
        <v>118</v>
      </c>
      <c r="E21" t="s">
        <v>22</v>
      </c>
      <c r="F21">
        <v>2</v>
      </c>
      <c r="G21" t="s">
        <v>23</v>
      </c>
      <c r="H21" t="s">
        <v>24</v>
      </c>
      <c r="I21" t="s">
        <v>85</v>
      </c>
      <c r="J21" t="s">
        <v>26</v>
      </c>
      <c r="K21" t="s">
        <v>119</v>
      </c>
      <c r="L21" t="s">
        <v>101</v>
      </c>
      <c r="M21">
        <v>326</v>
      </c>
      <c r="N21" t="s">
        <v>88</v>
      </c>
      <c r="O21" t="s">
        <v>101</v>
      </c>
      <c r="P21" s="4">
        <v>305</v>
      </c>
      <c r="Q21" t="s">
        <v>37</v>
      </c>
      <c r="R21">
        <v>36</v>
      </c>
    </row>
    <row r="22" spans="1:18" x14ac:dyDescent="0.15">
      <c r="A22">
        <v>20</v>
      </c>
      <c r="B22" t="s">
        <v>120</v>
      </c>
      <c r="C22" t="s">
        <v>121</v>
      </c>
      <c r="D22" t="s">
        <v>122</v>
      </c>
      <c r="E22" t="s">
        <v>22</v>
      </c>
      <c r="F22">
        <v>3</v>
      </c>
      <c r="G22" t="s">
        <v>23</v>
      </c>
      <c r="H22" t="s">
        <v>24</v>
      </c>
      <c r="I22" t="s">
        <v>85</v>
      </c>
      <c r="J22" t="s">
        <v>26</v>
      </c>
      <c r="K22" t="s">
        <v>123</v>
      </c>
      <c r="L22" t="s">
        <v>124</v>
      </c>
      <c r="M22">
        <v>313</v>
      </c>
      <c r="N22" t="s">
        <v>88</v>
      </c>
      <c r="O22" t="s">
        <v>101</v>
      </c>
      <c r="P22" s="4">
        <v>305</v>
      </c>
      <c r="Q22" t="s">
        <v>37</v>
      </c>
      <c r="R22">
        <v>36</v>
      </c>
    </row>
    <row r="23" spans="1:18" x14ac:dyDescent="0.15">
      <c r="A23">
        <v>21</v>
      </c>
      <c r="B23" t="s">
        <v>125</v>
      </c>
      <c r="C23" t="s">
        <v>126</v>
      </c>
      <c r="D23" t="s">
        <v>127</v>
      </c>
      <c r="E23" t="s">
        <v>22</v>
      </c>
      <c r="F23">
        <v>3</v>
      </c>
      <c r="G23" t="s">
        <v>23</v>
      </c>
      <c r="H23" t="s">
        <v>24</v>
      </c>
      <c r="I23" t="s">
        <v>85</v>
      </c>
      <c r="J23" t="s">
        <v>26</v>
      </c>
      <c r="K23" t="s">
        <v>128</v>
      </c>
      <c r="L23" t="s">
        <v>106</v>
      </c>
      <c r="M23">
        <v>312</v>
      </c>
      <c r="N23" t="s">
        <v>88</v>
      </c>
      <c r="O23" t="s">
        <v>101</v>
      </c>
      <c r="P23" s="4">
        <v>305</v>
      </c>
      <c r="Q23" t="s">
        <v>37</v>
      </c>
      <c r="R23">
        <v>36</v>
      </c>
    </row>
    <row r="24" spans="1:18" x14ac:dyDescent="0.15">
      <c r="A24">
        <v>22</v>
      </c>
      <c r="B24" t="s">
        <v>129</v>
      </c>
      <c r="C24" t="s">
        <v>130</v>
      </c>
      <c r="D24" t="s">
        <v>131</v>
      </c>
      <c r="E24" t="s">
        <v>22</v>
      </c>
      <c r="F24">
        <v>3</v>
      </c>
      <c r="G24" t="s">
        <v>35</v>
      </c>
      <c r="H24" t="s">
        <v>132</v>
      </c>
      <c r="I24" t="s">
        <v>85</v>
      </c>
      <c r="J24" t="s">
        <v>26</v>
      </c>
      <c r="K24" t="s">
        <v>133</v>
      </c>
      <c r="L24" t="s">
        <v>134</v>
      </c>
      <c r="M24">
        <v>305</v>
      </c>
      <c r="N24" t="s">
        <v>88</v>
      </c>
      <c r="O24" t="s">
        <v>101</v>
      </c>
      <c r="P24" s="4">
        <v>305</v>
      </c>
      <c r="Q24" t="s">
        <v>37</v>
      </c>
      <c r="R24">
        <v>36</v>
      </c>
    </row>
    <row r="25" spans="1:18" x14ac:dyDescent="0.15">
      <c r="D25" t="s">
        <v>162</v>
      </c>
      <c r="N25" t="s">
        <v>163</v>
      </c>
      <c r="Q25" t="s">
        <v>31</v>
      </c>
      <c r="R25">
        <v>6</v>
      </c>
    </row>
    <row r="26" spans="1:18" x14ac:dyDescent="0.15">
      <c r="D26" t="s">
        <v>164</v>
      </c>
      <c r="N26" t="s">
        <v>163</v>
      </c>
      <c r="Q26" t="s">
        <v>31</v>
      </c>
      <c r="R26">
        <v>6</v>
      </c>
    </row>
    <row r="27" spans="1:18" x14ac:dyDescent="0.15">
      <c r="D27" t="s">
        <v>165</v>
      </c>
      <c r="N27" t="s">
        <v>163</v>
      </c>
      <c r="Q27" t="s">
        <v>31</v>
      </c>
      <c r="R27">
        <v>6</v>
      </c>
    </row>
    <row r="28" spans="1:18" x14ac:dyDescent="0.15">
      <c r="D28" t="s">
        <v>166</v>
      </c>
      <c r="N28" t="s">
        <v>163</v>
      </c>
      <c r="Q28" t="s">
        <v>31</v>
      </c>
      <c r="R28">
        <v>6</v>
      </c>
    </row>
    <row r="29" spans="1:18" x14ac:dyDescent="0.15">
      <c r="D29" t="s">
        <v>167</v>
      </c>
      <c r="N29" t="s">
        <v>163</v>
      </c>
      <c r="Q29" t="s">
        <v>31</v>
      </c>
      <c r="R29">
        <v>6</v>
      </c>
    </row>
    <row r="30" spans="1:18" x14ac:dyDescent="0.15">
      <c r="D30" t="s">
        <v>168</v>
      </c>
      <c r="N30" t="s">
        <v>163</v>
      </c>
      <c r="Q30" t="s">
        <v>31</v>
      </c>
      <c r="R30">
        <v>6</v>
      </c>
    </row>
    <row r="31" spans="1:18" x14ac:dyDescent="0.15">
      <c r="D31" t="s">
        <v>169</v>
      </c>
      <c r="N31" t="s">
        <v>163</v>
      </c>
      <c r="Q31" t="s">
        <v>31</v>
      </c>
      <c r="R31">
        <v>6</v>
      </c>
    </row>
    <row r="32" spans="1:18" x14ac:dyDescent="0.15">
      <c r="D32" t="s">
        <v>170</v>
      </c>
      <c r="N32" t="s">
        <v>163</v>
      </c>
      <c r="Q32" t="s">
        <v>31</v>
      </c>
      <c r="R32">
        <v>6</v>
      </c>
    </row>
    <row r="33" spans="4:18" x14ac:dyDescent="0.15">
      <c r="D33" t="s">
        <v>171</v>
      </c>
      <c r="N33" t="s">
        <v>163</v>
      </c>
      <c r="Q33" t="s">
        <v>31</v>
      </c>
      <c r="R33">
        <v>6</v>
      </c>
    </row>
    <row r="34" spans="4:18" x14ac:dyDescent="0.15">
      <c r="D34" t="s">
        <v>172</v>
      </c>
      <c r="N34" t="s">
        <v>163</v>
      </c>
      <c r="Q34" t="s">
        <v>31</v>
      </c>
      <c r="R34">
        <v>6</v>
      </c>
    </row>
    <row r="35" spans="4:18" x14ac:dyDescent="0.15">
      <c r="D35" t="s">
        <v>173</v>
      </c>
      <c r="N35" t="s">
        <v>163</v>
      </c>
      <c r="Q35" t="s">
        <v>31</v>
      </c>
      <c r="R35">
        <v>6</v>
      </c>
    </row>
    <row r="36" spans="4:18" x14ac:dyDescent="0.15">
      <c r="D36" t="s">
        <v>174</v>
      </c>
      <c r="N36" t="s">
        <v>163</v>
      </c>
      <c r="Q36" t="s">
        <v>31</v>
      </c>
      <c r="R36">
        <v>6</v>
      </c>
    </row>
    <row r="37" spans="4:18" x14ac:dyDescent="0.15">
      <c r="D37" t="s">
        <v>175</v>
      </c>
      <c r="N37" t="s">
        <v>163</v>
      </c>
      <c r="Q37" t="s">
        <v>31</v>
      </c>
      <c r="R37">
        <v>6</v>
      </c>
    </row>
    <row r="38" spans="4:18" x14ac:dyDescent="0.15">
      <c r="D38" t="s">
        <v>176</v>
      </c>
      <c r="N38" t="s">
        <v>163</v>
      </c>
      <c r="Q38" t="s">
        <v>31</v>
      </c>
      <c r="R38">
        <v>6</v>
      </c>
    </row>
    <row r="39" spans="4:18" x14ac:dyDescent="0.15">
      <c r="D39" t="s">
        <v>177</v>
      </c>
      <c r="N39" t="s">
        <v>163</v>
      </c>
      <c r="Q39" t="s">
        <v>31</v>
      </c>
      <c r="R39">
        <v>6</v>
      </c>
    </row>
    <row r="40" spans="4:18" x14ac:dyDescent="0.15">
      <c r="D40" t="s">
        <v>178</v>
      </c>
      <c r="N40" t="s">
        <v>163</v>
      </c>
      <c r="Q40" t="s">
        <v>31</v>
      </c>
      <c r="R40">
        <v>6</v>
      </c>
    </row>
    <row r="41" spans="4:18" x14ac:dyDescent="0.15">
      <c r="D41" s="7" t="s">
        <v>179</v>
      </c>
      <c r="N41" t="s">
        <v>163</v>
      </c>
      <c r="Q41" t="s">
        <v>31</v>
      </c>
      <c r="R41">
        <v>6</v>
      </c>
    </row>
    <row r="42" spans="4:18" x14ac:dyDescent="0.15">
      <c r="D42" s="7" t="s">
        <v>180</v>
      </c>
      <c r="N42" t="s">
        <v>181</v>
      </c>
      <c r="Q42" t="s">
        <v>46</v>
      </c>
      <c r="R42">
        <v>6</v>
      </c>
    </row>
    <row r="43" spans="4:18" x14ac:dyDescent="0.15">
      <c r="D43" s="7" t="s">
        <v>182</v>
      </c>
      <c r="N43" t="s">
        <v>181</v>
      </c>
      <c r="Q43" t="s">
        <v>46</v>
      </c>
      <c r="R43">
        <v>6</v>
      </c>
    </row>
    <row r="44" spans="4:18" x14ac:dyDescent="0.15">
      <c r="D44" s="7" t="s">
        <v>183</v>
      </c>
      <c r="N44" t="s">
        <v>181</v>
      </c>
      <c r="Q44" t="s">
        <v>46</v>
      </c>
      <c r="R44">
        <v>6</v>
      </c>
    </row>
    <row r="45" spans="4:18" x14ac:dyDescent="0.15">
      <c r="D45" s="8" t="s">
        <v>184</v>
      </c>
      <c r="N45" t="s">
        <v>181</v>
      </c>
      <c r="Q45" t="s">
        <v>46</v>
      </c>
      <c r="R45">
        <v>6</v>
      </c>
    </row>
    <row r="46" spans="4:18" x14ac:dyDescent="0.15">
      <c r="D46" s="7" t="s">
        <v>185</v>
      </c>
      <c r="N46" t="s">
        <v>181</v>
      </c>
      <c r="Q46" t="s">
        <v>46</v>
      </c>
      <c r="R46">
        <v>6</v>
      </c>
    </row>
    <row r="47" spans="4:18" x14ac:dyDescent="0.15">
      <c r="D47" t="s">
        <v>186</v>
      </c>
      <c r="N47" t="s">
        <v>187</v>
      </c>
      <c r="Q47" t="s">
        <v>37</v>
      </c>
      <c r="R47">
        <v>6</v>
      </c>
    </row>
    <row r="48" spans="4:18" x14ac:dyDescent="0.15">
      <c r="D48" t="s">
        <v>149</v>
      </c>
      <c r="N48" t="s">
        <v>187</v>
      </c>
      <c r="Q48" t="s">
        <v>37</v>
      </c>
      <c r="R48">
        <v>6</v>
      </c>
    </row>
    <row r="49" spans="1:24" ht="18.75" x14ac:dyDescent="0.15">
      <c r="Q49" s="10" t="s">
        <v>17</v>
      </c>
      <c r="R49" s="11" t="s">
        <v>18</v>
      </c>
    </row>
    <row r="50" spans="1:24" s="2" customFormat="1" x14ac:dyDescent="0.15">
      <c r="A50" s="2">
        <v>23</v>
      </c>
      <c r="B50" s="2" t="s">
        <v>135</v>
      </c>
      <c r="C50" s="2" t="s">
        <v>136</v>
      </c>
      <c r="D50" s="2" t="s">
        <v>137</v>
      </c>
      <c r="E50" s="2" t="s">
        <v>22</v>
      </c>
      <c r="F50" s="2">
        <v>5</v>
      </c>
      <c r="G50" s="2" t="s">
        <v>23</v>
      </c>
      <c r="H50" s="2" t="s">
        <v>24</v>
      </c>
      <c r="I50" s="2" t="s">
        <v>25</v>
      </c>
      <c r="J50" s="2" t="s">
        <v>26</v>
      </c>
      <c r="K50" s="2" t="s">
        <v>138</v>
      </c>
      <c r="L50" s="2" t="s">
        <v>51</v>
      </c>
      <c r="M50" s="2">
        <v>329</v>
      </c>
      <c r="N50" s="2" t="s">
        <v>139</v>
      </c>
      <c r="O50" s="2" t="s">
        <v>30</v>
      </c>
      <c r="P50" s="12">
        <v>345</v>
      </c>
      <c r="Q50" s="2" t="s">
        <v>31</v>
      </c>
      <c r="R50" s="2">
        <v>36</v>
      </c>
      <c r="T50"/>
      <c r="U50"/>
      <c r="V50"/>
      <c r="W50"/>
      <c r="X50"/>
    </row>
    <row r="51" spans="1:24" x14ac:dyDescent="0.15">
      <c r="A51">
        <v>24</v>
      </c>
      <c r="B51" t="s">
        <v>140</v>
      </c>
      <c r="C51" t="s">
        <v>141</v>
      </c>
      <c r="D51" t="s">
        <v>69</v>
      </c>
      <c r="E51" t="s">
        <v>22</v>
      </c>
      <c r="F51">
        <v>5</v>
      </c>
      <c r="G51" t="s">
        <v>23</v>
      </c>
      <c r="H51" t="s">
        <v>24</v>
      </c>
      <c r="I51" t="s">
        <v>25</v>
      </c>
      <c r="J51" t="s">
        <v>26</v>
      </c>
      <c r="K51" t="s">
        <v>142</v>
      </c>
      <c r="L51" t="s">
        <v>51</v>
      </c>
      <c r="M51">
        <v>321</v>
      </c>
      <c r="N51" t="s">
        <v>139</v>
      </c>
      <c r="O51" t="s">
        <v>30</v>
      </c>
      <c r="P51" s="4">
        <v>345</v>
      </c>
      <c r="Q51" t="s">
        <v>31</v>
      </c>
      <c r="R51">
        <v>36</v>
      </c>
    </row>
    <row r="52" spans="1:24" x14ac:dyDescent="0.15">
      <c r="A52">
        <v>25</v>
      </c>
      <c r="B52" t="s">
        <v>143</v>
      </c>
      <c r="C52" t="s">
        <v>144</v>
      </c>
      <c r="D52" t="s">
        <v>145</v>
      </c>
      <c r="E52" t="s">
        <v>22</v>
      </c>
      <c r="F52">
        <v>3</v>
      </c>
      <c r="G52" t="s">
        <v>23</v>
      </c>
      <c r="H52" t="s">
        <v>24</v>
      </c>
      <c r="I52" t="s">
        <v>25</v>
      </c>
      <c r="J52" t="s">
        <v>26</v>
      </c>
      <c r="K52" t="s">
        <v>146</v>
      </c>
      <c r="L52" t="s">
        <v>28</v>
      </c>
      <c r="M52">
        <v>313</v>
      </c>
      <c r="N52" t="s">
        <v>139</v>
      </c>
      <c r="O52" t="s">
        <v>30</v>
      </c>
      <c r="P52" s="4">
        <v>345</v>
      </c>
      <c r="Q52" t="s">
        <v>31</v>
      </c>
      <c r="R52">
        <v>36</v>
      </c>
    </row>
    <row r="53" spans="1:24" x14ac:dyDescent="0.15">
      <c r="A53">
        <v>26</v>
      </c>
      <c r="B53" t="s">
        <v>147</v>
      </c>
      <c r="C53" t="s">
        <v>148</v>
      </c>
      <c r="D53" t="s">
        <v>149</v>
      </c>
      <c r="E53" t="s">
        <v>22</v>
      </c>
      <c r="F53">
        <v>5</v>
      </c>
      <c r="G53" t="s">
        <v>23</v>
      </c>
      <c r="H53" t="s">
        <v>24</v>
      </c>
      <c r="I53" t="s">
        <v>25</v>
      </c>
      <c r="J53" t="s">
        <v>26</v>
      </c>
      <c r="K53" t="s">
        <v>150</v>
      </c>
      <c r="L53" t="s">
        <v>28</v>
      </c>
      <c r="M53">
        <v>311</v>
      </c>
      <c r="N53" t="s">
        <v>139</v>
      </c>
      <c r="O53" t="s">
        <v>30</v>
      </c>
      <c r="P53" s="4">
        <v>345</v>
      </c>
      <c r="Q53" t="s">
        <v>31</v>
      </c>
      <c r="R53">
        <v>36</v>
      </c>
    </row>
    <row r="54" spans="1:24" x14ac:dyDescent="0.15">
      <c r="A54">
        <v>27</v>
      </c>
      <c r="B54" t="s">
        <v>151</v>
      </c>
      <c r="C54" t="s">
        <v>152</v>
      </c>
      <c r="D54" t="s">
        <v>153</v>
      </c>
      <c r="E54" t="s">
        <v>65</v>
      </c>
      <c r="F54">
        <v>8</v>
      </c>
      <c r="G54" t="s">
        <v>23</v>
      </c>
      <c r="H54" t="s">
        <v>24</v>
      </c>
      <c r="I54" t="s">
        <v>85</v>
      </c>
      <c r="J54" t="s">
        <v>26</v>
      </c>
      <c r="K54" t="s">
        <v>99</v>
      </c>
      <c r="L54" t="s">
        <v>154</v>
      </c>
      <c r="M54">
        <v>350</v>
      </c>
      <c r="N54" t="s">
        <v>155</v>
      </c>
      <c r="O54" t="s">
        <v>89</v>
      </c>
      <c r="P54" s="4">
        <v>355</v>
      </c>
      <c r="Q54" t="s">
        <v>46</v>
      </c>
      <c r="R54">
        <v>36</v>
      </c>
    </row>
    <row r="55" spans="1:24" ht="21" customHeight="1" x14ac:dyDescent="0.15">
      <c r="A55">
        <v>28</v>
      </c>
      <c r="B55" t="s">
        <v>156</v>
      </c>
      <c r="C55" t="s">
        <v>157</v>
      </c>
      <c r="D55" t="s">
        <v>158</v>
      </c>
      <c r="E55" t="s">
        <v>22</v>
      </c>
      <c r="F55">
        <v>5</v>
      </c>
      <c r="G55" t="s">
        <v>23</v>
      </c>
      <c r="H55" t="s">
        <v>24</v>
      </c>
      <c r="I55" t="s">
        <v>85</v>
      </c>
      <c r="J55" t="s">
        <v>26</v>
      </c>
      <c r="K55" t="s">
        <v>99</v>
      </c>
      <c r="L55" t="s">
        <v>100</v>
      </c>
      <c r="M55">
        <v>294</v>
      </c>
      <c r="N55" t="s">
        <v>155</v>
      </c>
      <c r="O55" t="s">
        <v>101</v>
      </c>
      <c r="P55" s="4">
        <v>305</v>
      </c>
      <c r="Q55" t="s">
        <v>37</v>
      </c>
      <c r="R55">
        <v>36</v>
      </c>
    </row>
    <row r="56" spans="1:24" ht="18.95" customHeight="1" x14ac:dyDescent="0.15">
      <c r="A56">
        <v>29</v>
      </c>
      <c r="B56" t="s">
        <v>159</v>
      </c>
      <c r="C56" t="s">
        <v>160</v>
      </c>
      <c r="D56" t="s">
        <v>161</v>
      </c>
      <c r="E56" t="s">
        <v>65</v>
      </c>
      <c r="F56">
        <v>8</v>
      </c>
      <c r="G56" t="s">
        <v>23</v>
      </c>
      <c r="H56" t="s">
        <v>24</v>
      </c>
      <c r="I56" t="s">
        <v>85</v>
      </c>
      <c r="J56" t="s">
        <v>26</v>
      </c>
      <c r="K56" t="s">
        <v>99</v>
      </c>
      <c r="L56" t="s">
        <v>100</v>
      </c>
      <c r="M56">
        <v>270</v>
      </c>
      <c r="N56" t="s">
        <v>155</v>
      </c>
      <c r="O56" t="s">
        <v>101</v>
      </c>
      <c r="P56" s="4">
        <v>305</v>
      </c>
      <c r="Q56" t="s">
        <v>37</v>
      </c>
      <c r="R56">
        <v>36</v>
      </c>
    </row>
  </sheetData>
  <mergeCells count="1">
    <mergeCell ref="A1:O1"/>
  </mergeCells>
  <phoneticPr fontId="9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90"/>
  <sheetViews>
    <sheetView topLeftCell="A15" zoomScale="85" zoomScaleNormal="85" workbookViewId="0">
      <selection activeCell="L51" sqref="L51"/>
    </sheetView>
  </sheetViews>
  <sheetFormatPr defaultColWidth="9" defaultRowHeight="13.5" x14ac:dyDescent="0.15"/>
  <cols>
    <col min="1" max="1" width="9" style="4"/>
    <col min="2" max="2" width="19.875" style="4" customWidth="1"/>
    <col min="3" max="3" width="9.5" style="4" customWidth="1"/>
    <col min="4" max="4" width="9" style="4" customWidth="1"/>
    <col min="5" max="5" width="11" style="4" bestFit="1" customWidth="1"/>
    <col min="6" max="6" width="13.125" style="4" bestFit="1" customWidth="1"/>
    <col min="7" max="7" width="13" style="4" customWidth="1"/>
    <col min="8" max="8" width="9" style="4"/>
    <col min="9" max="9" width="11.75" style="4" bestFit="1" customWidth="1"/>
    <col min="10" max="10" width="14.5" style="4" bestFit="1" customWidth="1"/>
    <col min="11" max="11" width="11.75" style="4" bestFit="1" customWidth="1"/>
    <col min="12" max="12" width="14.5" style="4" bestFit="1" customWidth="1"/>
    <col min="13" max="13" width="11.75" style="4" bestFit="1" customWidth="1"/>
    <col min="14" max="14" width="14.5" style="4" bestFit="1" customWidth="1"/>
    <col min="15" max="15" width="11.75" style="4" bestFit="1" customWidth="1"/>
    <col min="16" max="16" width="14.5" style="4" bestFit="1" customWidth="1"/>
    <col min="17" max="17" width="11.75" style="4" bestFit="1" customWidth="1"/>
    <col min="18" max="18" width="14.5" style="4" bestFit="1" customWidth="1"/>
    <col min="19" max="19" width="11.75" style="4" bestFit="1" customWidth="1"/>
    <col min="20" max="20" width="14.5" style="4" bestFit="1" customWidth="1"/>
    <col min="21" max="21" width="11.75" style="4" bestFit="1" customWidth="1"/>
    <col min="22" max="22" width="14.5" style="4" bestFit="1" customWidth="1"/>
    <col min="23" max="23" width="11.75" style="4" bestFit="1" customWidth="1"/>
    <col min="24" max="24" width="14.5" style="4" bestFit="1" customWidth="1"/>
    <col min="25" max="25" width="10.75" style="4" bestFit="1" customWidth="1"/>
    <col min="26" max="26" width="13.75" style="4" bestFit="1" customWidth="1"/>
    <col min="27" max="27" width="10.75" style="4" bestFit="1" customWidth="1"/>
    <col min="28" max="28" width="13.75" style="4" bestFit="1" customWidth="1"/>
    <col min="29" max="29" width="10.75" style="4" bestFit="1" customWidth="1"/>
    <col min="30" max="30" width="13.75" style="4" bestFit="1" customWidth="1"/>
    <col min="31" max="31" width="10.75" style="4" bestFit="1" customWidth="1"/>
    <col min="32" max="32" width="13.75" style="4" bestFit="1" customWidth="1"/>
    <col min="33" max="33" width="10.75" style="4" bestFit="1" customWidth="1"/>
    <col min="34" max="34" width="13.75" style="4" bestFit="1" customWidth="1"/>
    <col min="35" max="35" width="10.75" style="4" bestFit="1" customWidth="1"/>
    <col min="36" max="36" width="13.75" style="4" bestFit="1" customWidth="1"/>
    <col min="37" max="37" width="10.75" style="4" bestFit="1" customWidth="1"/>
    <col min="38" max="38" width="13.75" style="4" bestFit="1" customWidth="1"/>
    <col min="39" max="39" width="10.75" style="4" bestFit="1" customWidth="1"/>
    <col min="40" max="40" width="13.75" style="4" bestFit="1" customWidth="1"/>
    <col min="41" max="41" width="10.75" style="4" bestFit="1" customWidth="1"/>
    <col min="42" max="42" width="13.75" style="4" bestFit="1" customWidth="1"/>
    <col min="43" max="43" width="10.75" style="4" bestFit="1" customWidth="1"/>
    <col min="44" max="44" width="13.75" style="4" bestFit="1" customWidth="1"/>
    <col min="45" max="45" width="10.75" style="4" bestFit="1" customWidth="1"/>
    <col min="46" max="46" width="13.75" style="4" bestFit="1" customWidth="1"/>
    <col min="47" max="47" width="10.75" style="4" bestFit="1" customWidth="1"/>
    <col min="48" max="48" width="13.75" style="4" bestFit="1" customWidth="1"/>
    <col min="49" max="49" width="10.75" style="4" bestFit="1" customWidth="1"/>
    <col min="50" max="50" width="13.75" style="4" bestFit="1" customWidth="1"/>
    <col min="51" max="51" width="10.75" style="4" bestFit="1" customWidth="1"/>
    <col min="52" max="52" width="13.75" style="4" bestFit="1" customWidth="1"/>
    <col min="53" max="53" width="10.75" style="4" bestFit="1" customWidth="1"/>
    <col min="54" max="54" width="13.75" style="4" bestFit="1" customWidth="1"/>
    <col min="55" max="55" width="10.75" style="4" bestFit="1" customWidth="1"/>
    <col min="56" max="56" width="13.75" style="4" bestFit="1" customWidth="1"/>
    <col min="57" max="57" width="10.75" style="4" bestFit="1" customWidth="1"/>
    <col min="58" max="58" width="13.75" style="4" bestFit="1" customWidth="1"/>
    <col min="59" max="59" width="10.75" style="4" bestFit="1" customWidth="1"/>
    <col min="60" max="60" width="13.75" style="4" bestFit="1" customWidth="1"/>
    <col min="61" max="61" width="10.75" style="4" bestFit="1" customWidth="1"/>
    <col min="62" max="62" width="13.75" style="4" bestFit="1" customWidth="1"/>
    <col min="63" max="63" width="10.75" style="4" bestFit="1" customWidth="1"/>
    <col min="64" max="64" width="13.75" style="4" bestFit="1" customWidth="1"/>
    <col min="65" max="65" width="10.75" style="4" bestFit="1" customWidth="1"/>
    <col min="66" max="66" width="13.75" style="4" bestFit="1" customWidth="1"/>
    <col min="67" max="67" width="10.75" style="4" bestFit="1" customWidth="1"/>
    <col min="68" max="68" width="13.75" style="4" bestFit="1" customWidth="1"/>
    <col min="69" max="69" width="10.75" style="4" bestFit="1" customWidth="1"/>
    <col min="70" max="70" width="13.75" style="4" bestFit="1" customWidth="1"/>
    <col min="71" max="71" width="10.75" style="4" bestFit="1" customWidth="1"/>
    <col min="72" max="72" width="13.75" style="4" bestFit="1" customWidth="1"/>
    <col min="73" max="73" width="10.75" style="4" bestFit="1" customWidth="1"/>
    <col min="74" max="74" width="13.75" style="4" bestFit="1" customWidth="1"/>
    <col min="75" max="75" width="10.75" style="4" bestFit="1" customWidth="1"/>
    <col min="76" max="76" width="13.75" style="4" bestFit="1" customWidth="1"/>
    <col min="77" max="77" width="10.75" style="4" bestFit="1" customWidth="1"/>
    <col min="78" max="78" width="13.75" style="4" bestFit="1" customWidth="1"/>
    <col min="79" max="79" width="10.75" style="4" bestFit="1" customWidth="1"/>
    <col min="80" max="80" width="13.75" style="4" bestFit="1" customWidth="1"/>
    <col min="81" max="16384" width="9" style="4"/>
  </cols>
  <sheetData>
    <row r="1" spans="1:80" x14ac:dyDescent="0.15">
      <c r="I1" s="4" t="s">
        <v>188</v>
      </c>
      <c r="U1" s="4" t="s">
        <v>189</v>
      </c>
      <c r="AG1" s="4" t="s">
        <v>190</v>
      </c>
      <c r="AS1" s="4" t="s">
        <v>191</v>
      </c>
      <c r="BE1" s="4" t="s">
        <v>192</v>
      </c>
      <c r="BQ1" s="4" t="s">
        <v>193</v>
      </c>
    </row>
    <row r="2" spans="1:80" x14ac:dyDescent="0.15">
      <c r="A2" s="4" t="s">
        <v>4</v>
      </c>
      <c r="B2" s="4" t="s">
        <v>194</v>
      </c>
      <c r="C2" s="4" t="s">
        <v>5</v>
      </c>
      <c r="D2" s="4" t="s">
        <v>195</v>
      </c>
      <c r="E2" s="4" t="s">
        <v>7</v>
      </c>
      <c r="F2" s="4" t="s">
        <v>16</v>
      </c>
      <c r="G2" s="4" t="s">
        <v>196</v>
      </c>
      <c r="I2" s="4" t="s">
        <v>197</v>
      </c>
      <c r="J2" s="4" t="s">
        <v>18</v>
      </c>
      <c r="K2" s="4" t="s">
        <v>198</v>
      </c>
      <c r="L2" s="4" t="s">
        <v>18</v>
      </c>
      <c r="M2" s="4" t="s">
        <v>199</v>
      </c>
      <c r="N2" s="4" t="s">
        <v>18</v>
      </c>
      <c r="O2" s="4" t="s">
        <v>200</v>
      </c>
      <c r="P2" s="4" t="s">
        <v>18</v>
      </c>
      <c r="Q2" s="4" t="s">
        <v>201</v>
      </c>
      <c r="R2" s="4" t="s">
        <v>18</v>
      </c>
      <c r="S2" s="4" t="s">
        <v>202</v>
      </c>
      <c r="T2" s="4" t="s">
        <v>18</v>
      </c>
      <c r="U2" s="4" t="s">
        <v>197</v>
      </c>
      <c r="V2" s="4" t="s">
        <v>18</v>
      </c>
      <c r="W2" s="4" t="s">
        <v>198</v>
      </c>
      <c r="X2" s="4" t="s">
        <v>18</v>
      </c>
      <c r="Y2" s="4" t="s">
        <v>199</v>
      </c>
      <c r="Z2" s="4" t="s">
        <v>18</v>
      </c>
      <c r="AA2" s="4" t="s">
        <v>200</v>
      </c>
      <c r="AB2" s="4" t="s">
        <v>18</v>
      </c>
      <c r="AC2" s="4" t="s">
        <v>201</v>
      </c>
      <c r="AD2" s="4" t="s">
        <v>18</v>
      </c>
      <c r="AE2" s="4" t="s">
        <v>202</v>
      </c>
      <c r="AF2" s="4" t="s">
        <v>18</v>
      </c>
      <c r="AG2" s="4" t="s">
        <v>197</v>
      </c>
      <c r="AH2" s="4" t="s">
        <v>18</v>
      </c>
      <c r="AI2" s="4" t="s">
        <v>198</v>
      </c>
      <c r="AJ2" s="4" t="s">
        <v>18</v>
      </c>
      <c r="AK2" s="4" t="s">
        <v>199</v>
      </c>
      <c r="AL2" s="4" t="s">
        <v>18</v>
      </c>
      <c r="AM2" s="4" t="s">
        <v>200</v>
      </c>
      <c r="AN2" s="4" t="s">
        <v>18</v>
      </c>
      <c r="AO2" s="4" t="s">
        <v>201</v>
      </c>
      <c r="AP2" s="4" t="s">
        <v>18</v>
      </c>
      <c r="AQ2" s="4" t="s">
        <v>202</v>
      </c>
      <c r="AR2" s="4" t="s">
        <v>18</v>
      </c>
      <c r="AS2" s="4" t="s">
        <v>197</v>
      </c>
      <c r="AT2" s="4" t="s">
        <v>18</v>
      </c>
      <c r="AU2" s="4" t="s">
        <v>198</v>
      </c>
      <c r="AV2" s="4" t="s">
        <v>18</v>
      </c>
      <c r="AW2" s="4" t="s">
        <v>199</v>
      </c>
      <c r="AX2" s="4" t="s">
        <v>18</v>
      </c>
      <c r="AY2" s="4" t="s">
        <v>200</v>
      </c>
      <c r="AZ2" s="4" t="s">
        <v>18</v>
      </c>
      <c r="BA2" s="4" t="s">
        <v>201</v>
      </c>
      <c r="BB2" s="4" t="s">
        <v>18</v>
      </c>
      <c r="BC2" s="4" t="s">
        <v>202</v>
      </c>
      <c r="BD2" s="4" t="s">
        <v>18</v>
      </c>
      <c r="BE2" s="4" t="s">
        <v>197</v>
      </c>
      <c r="BF2" s="4" t="s">
        <v>18</v>
      </c>
      <c r="BG2" s="4" t="s">
        <v>198</v>
      </c>
      <c r="BH2" s="4" t="s">
        <v>18</v>
      </c>
      <c r="BI2" s="4" t="s">
        <v>199</v>
      </c>
      <c r="BJ2" s="4" t="s">
        <v>18</v>
      </c>
      <c r="BK2" s="4" t="s">
        <v>200</v>
      </c>
      <c r="BL2" s="4" t="s">
        <v>18</v>
      </c>
      <c r="BM2" s="4" t="s">
        <v>201</v>
      </c>
      <c r="BN2" s="4" t="s">
        <v>18</v>
      </c>
      <c r="BO2" s="4" t="s">
        <v>202</v>
      </c>
      <c r="BP2" s="4" t="s">
        <v>18</v>
      </c>
      <c r="BQ2" s="4" t="s">
        <v>197</v>
      </c>
      <c r="BR2" s="4" t="s">
        <v>18</v>
      </c>
      <c r="BS2" s="4" t="s">
        <v>198</v>
      </c>
      <c r="BT2" s="4" t="s">
        <v>18</v>
      </c>
      <c r="BU2" s="4" t="s">
        <v>199</v>
      </c>
      <c r="BV2" s="4" t="s">
        <v>18</v>
      </c>
      <c r="BW2" s="4" t="s">
        <v>200</v>
      </c>
      <c r="BX2" s="4" t="s">
        <v>18</v>
      </c>
      <c r="BY2" s="4" t="s">
        <v>201</v>
      </c>
      <c r="BZ2" s="4" t="s">
        <v>18</v>
      </c>
      <c r="CA2" s="4" t="s">
        <v>202</v>
      </c>
      <c r="CB2" s="4" t="s">
        <v>18</v>
      </c>
    </row>
    <row r="3" spans="1:80" x14ac:dyDescent="0.15">
      <c r="A3" s="4" t="s">
        <v>69</v>
      </c>
      <c r="B3" s="4" t="s">
        <v>68</v>
      </c>
      <c r="C3" s="4" t="s">
        <v>65</v>
      </c>
      <c r="D3" s="4" t="s">
        <v>203</v>
      </c>
      <c r="E3" s="4" t="s">
        <v>35</v>
      </c>
      <c r="F3" s="4">
        <v>345</v>
      </c>
      <c r="G3" s="4" t="s">
        <v>29</v>
      </c>
      <c r="BE3" s="4" t="str">
        <f>VLOOKUP(B3,[1]高三上!$1:$1048576,6,0)</f>
        <v>肖锐</v>
      </c>
      <c r="BF3" s="4">
        <v>9</v>
      </c>
      <c r="BG3" s="4" t="str">
        <f>VLOOKUP(B3,[1]高三上!$1:$1048576,8,0)</f>
        <v>邓国华</v>
      </c>
      <c r="BH3" s="4">
        <v>9</v>
      </c>
      <c r="BI3" s="4" t="str">
        <f>VLOOKUP(B3,[1]高三上!$1:$1048576,10,0)</f>
        <v>兰卡布尺</v>
      </c>
      <c r="BJ3" s="4">
        <v>9</v>
      </c>
      <c r="BK3" s="4" t="str">
        <f>VLOOKUP(B3,[1]高三上!$1:$1048576,12,0)</f>
        <v>夏宇</v>
      </c>
      <c r="BL3" s="4">
        <v>9</v>
      </c>
      <c r="BM3" s="4" t="str">
        <f>VLOOKUP(B3,[1]高三上!$1:$1048576,14,0)</f>
        <v>李荣鑫</v>
      </c>
      <c r="BN3" s="4">
        <v>9</v>
      </c>
      <c r="BO3" s="4" t="str">
        <f>VLOOKUP(B3,[1]高三上!$1:$1048576,16,0)</f>
        <v>彭桦</v>
      </c>
      <c r="BP3" s="4">
        <v>9</v>
      </c>
      <c r="BQ3" s="4" t="str">
        <f>VLOOKUP(B3,'[1]高三下(高考)'!$1:$1048576,6,0)</f>
        <v>肖锐</v>
      </c>
      <c r="BR3" s="4">
        <v>9</v>
      </c>
      <c r="BS3" s="4" t="str">
        <f>VLOOKUP(B3,'[1]高三下(高考)'!$1:$1048576,8,0)</f>
        <v>邓国华</v>
      </c>
      <c r="BT3" s="4">
        <v>9</v>
      </c>
      <c r="BU3" s="4" t="str">
        <f>VLOOKUP(B3,'[1]高三下(高考)'!$1:$1048576,10,0)</f>
        <v>兰卡布尺</v>
      </c>
      <c r="BV3" s="4">
        <v>9</v>
      </c>
      <c r="BW3" s="4" t="str">
        <f>VLOOKUP(B3,'[1]高三下(高考)'!$1:$1048576,12,0)</f>
        <v>赵建超</v>
      </c>
      <c r="BX3" s="4">
        <v>9</v>
      </c>
      <c r="BY3" s="4" t="str">
        <f>VLOOKUP(B3,'[1]高三下(高考)'!$1:$1048576,14,0)</f>
        <v>李荣鑫</v>
      </c>
      <c r="BZ3" s="4">
        <v>9</v>
      </c>
      <c r="CA3" s="4" t="str">
        <f>VLOOKUP(B3,'[1]高三下(高考)'!$1:$1048576,16,0)</f>
        <v>彭桦</v>
      </c>
      <c r="CB3" s="4">
        <v>9</v>
      </c>
    </row>
    <row r="4" spans="1:80" x14ac:dyDescent="0.15">
      <c r="A4" s="4" t="s">
        <v>73</v>
      </c>
      <c r="B4" s="4" t="s">
        <v>72</v>
      </c>
      <c r="C4" s="4" t="s">
        <v>65</v>
      </c>
      <c r="D4" s="4" t="s">
        <v>203</v>
      </c>
      <c r="E4" s="4" t="s">
        <v>35</v>
      </c>
      <c r="F4" s="4">
        <v>345</v>
      </c>
      <c r="G4" s="4" t="s">
        <v>29</v>
      </c>
      <c r="BE4" s="4" t="str">
        <f>VLOOKUP(B4,[1]高三上!$1:$1048576,6,0)</f>
        <v>岳子琦</v>
      </c>
      <c r="BF4" s="4">
        <v>9</v>
      </c>
      <c r="BG4" s="4" t="str">
        <f>VLOOKUP(B4,[1]高三上!$1:$1048576,8,0)</f>
        <v>邓国华</v>
      </c>
      <c r="BH4" s="4">
        <v>9</v>
      </c>
      <c r="BI4" s="4" t="str">
        <f>VLOOKUP(B4,[1]高三上!$1:$1048576,10,0)</f>
        <v>曾佳瑶</v>
      </c>
      <c r="BJ4" s="4">
        <v>9</v>
      </c>
      <c r="BK4" s="4" t="str">
        <f>VLOOKUP(B4,[1]高三上!$1:$1048576,12,0)</f>
        <v>王友春</v>
      </c>
      <c r="BL4" s="4">
        <v>9</v>
      </c>
      <c r="BM4" s="4" t="str">
        <f>VLOOKUP(B4,[1]高三上!$1:$1048576,14,0)</f>
        <v>万饶</v>
      </c>
      <c r="BN4" s="4">
        <v>9</v>
      </c>
      <c r="BO4" s="4" t="str">
        <f>VLOOKUP(B4,[1]高三上!$1:$1048576,16,0)</f>
        <v>彭桦</v>
      </c>
      <c r="BP4" s="4">
        <v>9</v>
      </c>
      <c r="BQ4" s="4" t="str">
        <f>VLOOKUP(B4,'[1]高三下(高考)'!$1:$1048576,6,0)</f>
        <v>岳子琦</v>
      </c>
      <c r="BR4" s="4">
        <v>9</v>
      </c>
      <c r="BS4" s="4" t="str">
        <f>VLOOKUP(B4,'[1]高三下(高考)'!$1:$1048576,8,0)</f>
        <v>邓国华</v>
      </c>
      <c r="BT4" s="4">
        <v>9</v>
      </c>
      <c r="BU4" s="4" t="str">
        <f>VLOOKUP(B4,'[1]高三下(高考)'!$1:$1048576,10,0)</f>
        <v>曾佳瑶</v>
      </c>
      <c r="BV4" s="4">
        <v>9</v>
      </c>
      <c r="BW4" s="4" t="str">
        <f>VLOOKUP(B4,'[1]高三下(高考)'!$1:$1048576,12,0)</f>
        <v>王友春</v>
      </c>
      <c r="BX4" s="4">
        <v>9</v>
      </c>
      <c r="BY4" s="4" t="str">
        <f>VLOOKUP(B4,'[1]高三下(高考)'!$1:$1048576,14,0)</f>
        <v>万饶</v>
      </c>
      <c r="BZ4" s="4">
        <v>9</v>
      </c>
      <c r="CA4" s="4" t="str">
        <f>VLOOKUP(B4,'[1]高三下(高考)'!$1:$1048576,16,0)</f>
        <v>彭桦</v>
      </c>
      <c r="CB4" s="4">
        <v>9</v>
      </c>
    </row>
    <row r="5" spans="1:80" x14ac:dyDescent="0.15">
      <c r="A5" s="4" t="s">
        <v>64</v>
      </c>
      <c r="B5" s="4" t="s">
        <v>63</v>
      </c>
      <c r="C5" s="4" t="s">
        <v>65</v>
      </c>
      <c r="D5" s="4" t="s">
        <v>203</v>
      </c>
      <c r="E5" s="4" t="s">
        <v>23</v>
      </c>
      <c r="F5" s="4">
        <v>345</v>
      </c>
      <c r="G5" s="4" t="s">
        <v>29</v>
      </c>
      <c r="I5" s="4" t="str">
        <f>VLOOKUP(B5,[1]高一上!$A$3:$W$587,6,0)</f>
        <v>易涛</v>
      </c>
      <c r="J5" s="4">
        <v>3.6</v>
      </c>
      <c r="K5" s="4" t="str">
        <f>VLOOKUP(B5,[1]高一上!$1:$1048576,8,0)</f>
        <v>央宗娜姆</v>
      </c>
      <c r="L5" s="4">
        <v>3.6</v>
      </c>
      <c r="M5" s="4" t="str">
        <f>VLOOKUP(B5,[1]高一上!$1:$1048576,10,0)</f>
        <v>彭丹</v>
      </c>
      <c r="N5" s="4">
        <v>3.6</v>
      </c>
      <c r="O5" s="4" t="str">
        <f>VLOOKUP(B5,[1]高一上!$1:$1048576,12,0)</f>
        <v>王春波</v>
      </c>
      <c r="P5" s="4">
        <v>3.6</v>
      </c>
      <c r="Q5" s="4" t="str">
        <f>VLOOKUP(B5,[1]高一上!$1:$1048576,14,0)</f>
        <v>叶小军</v>
      </c>
      <c r="R5" s="4">
        <v>3.6</v>
      </c>
      <c r="S5" s="4" t="str">
        <f>VLOOKUP(B5,[1]高一上!$1:$1048576,16,0)</f>
        <v>肖霞</v>
      </c>
      <c r="T5" s="4">
        <v>3.6</v>
      </c>
      <c r="U5" s="4" t="str">
        <f>VLOOKUP(B5,[1]高一下!$1:$1048576,6,0)</f>
        <v>易涛</v>
      </c>
      <c r="V5" s="4">
        <v>3.6</v>
      </c>
      <c r="W5" s="4" t="str">
        <f>VLOOKUP(B5,[1]高一下!$1:$1048576,8,0)</f>
        <v>央宗娜姆</v>
      </c>
      <c r="X5" s="4">
        <v>3.6</v>
      </c>
      <c r="Y5" s="4" t="str">
        <f>VLOOKUP(B5,[1]高一下!$1:$1048576,10,0)</f>
        <v>彭丹</v>
      </c>
      <c r="Z5" s="4">
        <v>3.6</v>
      </c>
      <c r="AA5" s="4" t="str">
        <f>VLOOKUP(B5,[1]高一下!$1:$1048576,12,0)</f>
        <v>王春波</v>
      </c>
      <c r="AB5" s="4">
        <v>3.6</v>
      </c>
      <c r="AC5" s="4" t="str">
        <f>VLOOKUP(B5,[1]高一下!$1:$1048576,14,0)</f>
        <v>叶小军</v>
      </c>
      <c r="AD5" s="4">
        <v>3.6</v>
      </c>
      <c r="AE5" s="4" t="str">
        <f>VLOOKUP(B5,[1]高一下!$1:$1048576,16,0)</f>
        <v>辜英琼</v>
      </c>
      <c r="AF5" s="4">
        <v>3.6</v>
      </c>
      <c r="AG5" s="4" t="str">
        <f>VLOOKUP(B5,[1]高二上!$1:$1048576,6,0)</f>
        <v>易涛</v>
      </c>
      <c r="AH5" s="4">
        <v>5.4</v>
      </c>
      <c r="AI5" s="4" t="str">
        <f>VLOOKUP(B5,[1]高二上!$1:$1048576,8,0)</f>
        <v>央宗娜姆</v>
      </c>
      <c r="AJ5" s="4">
        <v>5.4</v>
      </c>
      <c r="AK5" s="4" t="str">
        <f>VLOOKUP(B5,[1]高二上!$1:$1048576,10,0)</f>
        <v>兰卡布尺</v>
      </c>
      <c r="AL5" s="4">
        <v>5.4</v>
      </c>
      <c r="AM5" s="4" t="str">
        <f>VLOOKUP(B5,[1]高二上!$1:$1048576,12,0)</f>
        <v>王春波</v>
      </c>
      <c r="AN5" s="4">
        <v>5.4</v>
      </c>
      <c r="AO5" s="4" t="str">
        <f>VLOOKUP(B5,[1]高二上!$1:$1048576,14,0)</f>
        <v>叶小军</v>
      </c>
      <c r="AP5" s="4">
        <v>5.4</v>
      </c>
      <c r="AQ5" s="4" t="str">
        <f>VLOOKUP(B5,[1]高二上!$1:$1048576,16,0)</f>
        <v>张弘</v>
      </c>
      <c r="AR5" s="4">
        <v>5.4</v>
      </c>
      <c r="AS5" s="4" t="str">
        <f>VLOOKUP(B5,[1]高二下!$1:$1048576,6,0)</f>
        <v>易涛</v>
      </c>
      <c r="AT5" s="4">
        <v>5.4</v>
      </c>
      <c r="AU5" s="4" t="str">
        <f>VLOOKUP(B5,[1]高二下!$1:$1048576,8,0)</f>
        <v>央宗娜姆</v>
      </c>
      <c r="AV5" s="4">
        <v>5.4</v>
      </c>
      <c r="AW5" s="4" t="str">
        <f>VLOOKUP(B5,[1]高二下!$1:$1048576,10,0)</f>
        <v>兰卡布尺</v>
      </c>
      <c r="AX5" s="4">
        <v>5.4</v>
      </c>
      <c r="AY5" s="4" t="str">
        <f>VLOOKUP(B5,[1]高二下!$1:$1048576,12,0)</f>
        <v>周强</v>
      </c>
      <c r="AZ5" s="4">
        <v>5.4</v>
      </c>
      <c r="BA5" s="4" t="str">
        <f>VLOOKUP(B5,[1]高二下!$1:$1048576,14,0)</f>
        <v>叶小军</v>
      </c>
      <c r="BB5" s="4">
        <v>5.4</v>
      </c>
      <c r="BC5" s="4" t="str">
        <f>VLOOKUP(B5,[1]高二下!$1:$1048576,16,0)</f>
        <v>张弘</v>
      </c>
      <c r="BD5" s="4">
        <v>5.4</v>
      </c>
      <c r="BE5" s="4" t="str">
        <f>VLOOKUP(B5,[1]高三上!$1:$1048576,6,0)</f>
        <v>易涛</v>
      </c>
      <c r="BF5" s="4">
        <v>9</v>
      </c>
      <c r="BG5" s="4" t="str">
        <f>VLOOKUP(B5,[1]高三上!$1:$1048576,8,0)</f>
        <v>央宗娜姆</v>
      </c>
      <c r="BH5" s="4">
        <v>9</v>
      </c>
      <c r="BI5" s="4" t="str">
        <f>VLOOKUP(B5,[1]高三上!$1:$1048576,10,0)</f>
        <v>兰卡布尺</v>
      </c>
      <c r="BJ5" s="4">
        <v>9</v>
      </c>
      <c r="BK5" s="4" t="str">
        <f>VLOOKUP(B5,[1]高三上!$1:$1048576,12,0)</f>
        <v>夏宇</v>
      </c>
      <c r="BL5" s="4">
        <v>9</v>
      </c>
      <c r="BM5" s="4" t="str">
        <f>VLOOKUP(B5,[1]高三上!$1:$1048576,14,0)</f>
        <v>叶小军</v>
      </c>
      <c r="BN5" s="4">
        <v>9</v>
      </c>
      <c r="BO5" s="4" t="str">
        <f>VLOOKUP(B5,[1]高三上!$1:$1048576,16,0)</f>
        <v>张弘</v>
      </c>
      <c r="BP5" s="4">
        <v>9</v>
      </c>
      <c r="BQ5" s="4" t="str">
        <f>VLOOKUP(B5,'[1]高三下(高考)'!$1:$1048576,6,0)</f>
        <v>易涛</v>
      </c>
      <c r="BR5" s="4">
        <v>9</v>
      </c>
      <c r="BS5" s="4" t="str">
        <f>VLOOKUP(B5,'[1]高三下(高考)'!$1:$1048576,8,0)</f>
        <v>央宗娜姆</v>
      </c>
      <c r="BT5" s="4">
        <v>9</v>
      </c>
      <c r="BU5" s="4" t="str">
        <f>VLOOKUP(B5,'[1]高三下(高考)'!$1:$1048576,10,0)</f>
        <v>兰卡布尺</v>
      </c>
      <c r="BV5" s="4">
        <v>9</v>
      </c>
      <c r="BW5" s="4" t="str">
        <f>VLOOKUP(B5,'[1]高三下(高考)'!$1:$1048576,12,0)</f>
        <v>沈志霞</v>
      </c>
      <c r="BX5" s="4">
        <v>9</v>
      </c>
      <c r="BY5" s="4" t="str">
        <f>VLOOKUP(B5,'[1]高三下(高考)'!$1:$1048576,14,0)</f>
        <v>叶小军</v>
      </c>
      <c r="BZ5" s="4">
        <v>9</v>
      </c>
      <c r="CA5" s="4" t="str">
        <f>VLOOKUP(B5,'[1]高三下(高考)'!$1:$1048576,16,0)</f>
        <v>张弘</v>
      </c>
      <c r="CB5" s="4">
        <v>9</v>
      </c>
    </row>
    <row r="6" spans="1:80" x14ac:dyDescent="0.15">
      <c r="A6" s="4" t="s">
        <v>80</v>
      </c>
      <c r="B6" s="4" t="s">
        <v>79</v>
      </c>
      <c r="C6" s="4" t="s">
        <v>65</v>
      </c>
      <c r="D6" s="4" t="s">
        <v>203</v>
      </c>
      <c r="E6" s="4" t="s">
        <v>23</v>
      </c>
      <c r="F6" s="4">
        <v>345</v>
      </c>
      <c r="G6" s="4" t="s">
        <v>29</v>
      </c>
      <c r="I6" s="4" t="str">
        <f>VLOOKUP(B6,[1]高一上!$A$3:$W$587,6,0)</f>
        <v>肖锐</v>
      </c>
      <c r="J6" s="4">
        <v>3.6</v>
      </c>
      <c r="K6" s="4" t="str">
        <f>VLOOKUP(B6,[1]高一上!$1:$1048576,8,0)</f>
        <v>李黎明</v>
      </c>
      <c r="L6" s="4">
        <v>3.6</v>
      </c>
      <c r="M6" s="4" t="str">
        <f>VLOOKUP(B6,[1]高一上!$1:$1048576,10,0)</f>
        <v>曾佳瑶</v>
      </c>
      <c r="N6" s="4">
        <v>3.6</v>
      </c>
      <c r="O6" s="4" t="str">
        <f>VLOOKUP(B6,[1]高一上!$1:$1048576,12,0)</f>
        <v>王春波</v>
      </c>
      <c r="P6" s="4">
        <v>3.6</v>
      </c>
      <c r="Q6" s="4" t="str">
        <f>VLOOKUP(B6,[1]高一上!$1:$1048576,14,0)</f>
        <v>叶小军</v>
      </c>
      <c r="R6" s="4">
        <v>3.6</v>
      </c>
      <c r="S6" s="4" t="str">
        <f>VLOOKUP(B6,[1]高一上!$1:$1048576,16,0)</f>
        <v>辜英琼</v>
      </c>
      <c r="T6" s="4">
        <v>3.6</v>
      </c>
      <c r="U6" s="4" t="str">
        <f>VLOOKUP(B6,[1]高一下!$1:$1048576,6,0)</f>
        <v>肖锐</v>
      </c>
      <c r="V6" s="4">
        <v>3.6</v>
      </c>
      <c r="W6" s="4" t="str">
        <f>VLOOKUP(B6,[1]高一下!$1:$1048576,8,0)</f>
        <v>李黎明</v>
      </c>
      <c r="X6" s="4">
        <v>3.6</v>
      </c>
      <c r="Y6" s="4" t="str">
        <f>VLOOKUP(B6,[1]高一下!$1:$1048576,10,0)</f>
        <v>彭丹</v>
      </c>
      <c r="Z6" s="4">
        <v>3.6</v>
      </c>
      <c r="AA6" s="4" t="str">
        <f>VLOOKUP(B6,[1]高一下!$1:$1048576,12,0)</f>
        <v>王春波</v>
      </c>
      <c r="AB6" s="4">
        <v>3.6</v>
      </c>
      <c r="AC6" s="4" t="str">
        <f>VLOOKUP(B6,[1]高一下!$1:$1048576,14,0)</f>
        <v>宋欣洲</v>
      </c>
      <c r="AD6" s="4">
        <v>3.6</v>
      </c>
      <c r="AE6" s="4" t="str">
        <f>VLOOKUP(B6,[1]高一下!$1:$1048576,16,0)</f>
        <v>彭桦</v>
      </c>
      <c r="AF6" s="4">
        <v>3.6</v>
      </c>
      <c r="AG6" s="4" t="str">
        <f>VLOOKUP(B6,[1]高二上!$1:$1048576,6,0)</f>
        <v>肖锐</v>
      </c>
      <c r="AH6" s="4">
        <v>5.4</v>
      </c>
      <c r="AI6" s="4" t="str">
        <f>VLOOKUP(B6,[1]高二上!$1:$1048576,8,0)</f>
        <v>李黎明</v>
      </c>
      <c r="AJ6" s="4">
        <v>5.4</v>
      </c>
      <c r="AK6" s="4" t="str">
        <f>VLOOKUP(B6,[1]高二上!$1:$1048576,10,0)</f>
        <v>兰卡布尺</v>
      </c>
      <c r="AL6" s="4">
        <v>5.4</v>
      </c>
      <c r="AM6" s="4" t="str">
        <f>VLOOKUP(B6,[1]高二上!$1:$1048576,12,0)</f>
        <v>王春波</v>
      </c>
      <c r="AN6" s="4">
        <v>5.4</v>
      </c>
      <c r="AO6" s="4" t="str">
        <f>VLOOKUP(B6,[1]高二上!$1:$1048576,14,0)</f>
        <v>宋欣洲</v>
      </c>
      <c r="AP6" s="4">
        <v>5.4</v>
      </c>
      <c r="AQ6" s="4" t="str">
        <f>VLOOKUP(B6,[1]高二上!$1:$1048576,16,0)</f>
        <v>彭桦</v>
      </c>
      <c r="AR6" s="4">
        <v>5.4</v>
      </c>
      <c r="AS6" s="4" t="str">
        <f>VLOOKUP(B6,[1]高二下!$1:$1048576,6,0)</f>
        <v>肖锐</v>
      </c>
      <c r="AT6" s="4">
        <v>5.4</v>
      </c>
      <c r="AU6" s="4" t="str">
        <f>VLOOKUP(B6,[1]高二下!$1:$1048576,8,0)</f>
        <v>李黎明</v>
      </c>
      <c r="AV6" s="4">
        <v>5.4</v>
      </c>
      <c r="AW6" s="4" t="str">
        <f>VLOOKUP(B6,[1]高二下!$1:$1048576,10,0)</f>
        <v>兰卡布尺</v>
      </c>
      <c r="AX6" s="4">
        <v>5.4</v>
      </c>
      <c r="AY6" s="4" t="str">
        <f>VLOOKUP(B6,[1]高二下!$1:$1048576,12,0)</f>
        <v>赵建超</v>
      </c>
      <c r="AZ6" s="4">
        <v>5.4</v>
      </c>
      <c r="BA6" s="4" t="str">
        <f>VLOOKUP(B6,[1]高二下!$1:$1048576,14,0)</f>
        <v>宋欣洲</v>
      </c>
      <c r="BB6" s="4">
        <v>5.4</v>
      </c>
      <c r="BC6" s="4" t="str">
        <f>VLOOKUP(B6,[1]高二下!$1:$1048576,16,0)</f>
        <v>彭桦</v>
      </c>
      <c r="BD6" s="4">
        <v>5.4</v>
      </c>
      <c r="BE6" s="4" t="str">
        <f>VLOOKUP(B6,[1]高三上!$1:$1048576,6,0)</f>
        <v>肖锐</v>
      </c>
      <c r="BF6" s="4">
        <v>9</v>
      </c>
      <c r="BG6" s="4" t="str">
        <f>VLOOKUP(B6,[1]高三上!$1:$1048576,8,0)</f>
        <v>邓国华</v>
      </c>
      <c r="BH6" s="4">
        <v>9</v>
      </c>
      <c r="BI6" s="4" t="str">
        <f>VLOOKUP(B6,[1]高三上!$1:$1048576,10,0)</f>
        <v>兰卡布尺</v>
      </c>
      <c r="BJ6" s="4">
        <v>9</v>
      </c>
      <c r="BK6" s="4" t="str">
        <f>VLOOKUP(B6,[1]高三上!$1:$1048576,12,0)</f>
        <v>夏宇</v>
      </c>
      <c r="BL6" s="4">
        <v>9</v>
      </c>
      <c r="BM6" s="4" t="str">
        <f>VLOOKUP(B6,[1]高三上!$1:$1048576,14,0)</f>
        <v>李荣鑫</v>
      </c>
      <c r="BN6" s="4">
        <v>9</v>
      </c>
      <c r="BO6" s="4" t="str">
        <f>VLOOKUP(B6,[1]高三上!$1:$1048576,16,0)</f>
        <v>彭桦</v>
      </c>
      <c r="BP6" s="4">
        <v>9</v>
      </c>
      <c r="BQ6" s="4" t="str">
        <f>VLOOKUP(B6,'[1]高三下(高考)'!$1:$1048576,6,0)</f>
        <v>肖锐</v>
      </c>
      <c r="BR6" s="4">
        <v>9</v>
      </c>
      <c r="BS6" s="4" t="str">
        <f>VLOOKUP(B6,'[1]高三下(高考)'!$1:$1048576,8,0)</f>
        <v>邓国华</v>
      </c>
      <c r="BT6" s="4">
        <v>9</v>
      </c>
      <c r="BU6" s="4" t="str">
        <f>VLOOKUP(B6,'[1]高三下(高考)'!$1:$1048576,10,0)</f>
        <v>兰卡布尺</v>
      </c>
      <c r="BV6" s="4">
        <v>9</v>
      </c>
      <c r="BW6" s="4" t="str">
        <f>VLOOKUP(B6,'[1]高三下(高考)'!$1:$1048576,12,0)</f>
        <v>赵建超</v>
      </c>
      <c r="BX6" s="4">
        <v>9</v>
      </c>
      <c r="BY6" s="4" t="str">
        <f>VLOOKUP(B6,'[1]高三下(高考)'!$1:$1048576,14,0)</f>
        <v>李荣鑫</v>
      </c>
      <c r="BZ6" s="4">
        <v>9</v>
      </c>
      <c r="CA6" s="4" t="str">
        <f>VLOOKUP(B6,'[1]高三下(高考)'!$1:$1048576,16,0)</f>
        <v>彭桦</v>
      </c>
      <c r="CB6" s="4">
        <v>9</v>
      </c>
    </row>
    <row r="7" spans="1:80" x14ac:dyDescent="0.15">
      <c r="A7" s="4" t="s">
        <v>34</v>
      </c>
      <c r="B7" s="4" t="s">
        <v>33</v>
      </c>
      <c r="C7" s="4" t="s">
        <v>22</v>
      </c>
      <c r="D7" s="4" t="s">
        <v>203</v>
      </c>
      <c r="E7" s="4" t="s">
        <v>35</v>
      </c>
      <c r="F7" s="4">
        <v>345</v>
      </c>
      <c r="G7" s="4" t="s">
        <v>29</v>
      </c>
      <c r="BE7" s="4" t="str">
        <f>VLOOKUP(B7,[1]高三上!$1:$1048576,6,0)</f>
        <v>周菊明</v>
      </c>
      <c r="BF7" s="4">
        <v>9</v>
      </c>
      <c r="BG7" s="4" t="str">
        <f>VLOOKUP(B7,[1]高三上!$1:$1048576,8,0)</f>
        <v>赵云川</v>
      </c>
      <c r="BH7" s="4">
        <v>9</v>
      </c>
      <c r="BI7" s="4" t="str">
        <f>VLOOKUP(B7,[1]高三上!$1:$1048576,10,0)</f>
        <v>张翠莲</v>
      </c>
      <c r="BJ7" s="4">
        <v>9</v>
      </c>
      <c r="BK7" s="4" t="str">
        <f>VLOOKUP(B7,[1]高三上!$1:$1048576,12,0)</f>
        <v>纪春权</v>
      </c>
      <c r="BL7" s="4">
        <v>9</v>
      </c>
      <c r="BM7" s="4" t="str">
        <f>VLOOKUP(B7,[1]高三上!$1:$1048576,14,0)</f>
        <v>降初里</v>
      </c>
      <c r="BN7" s="4">
        <v>9</v>
      </c>
      <c r="BO7" s="4" t="str">
        <f>VLOOKUP(B7,[1]高三上!$1:$1048576,16,0)</f>
        <v>邓倩</v>
      </c>
      <c r="BP7" s="4">
        <v>9</v>
      </c>
      <c r="BQ7" s="4" t="str">
        <f>VLOOKUP(B7,'[1]高三下(高考)'!$1:$1048576,6,0)</f>
        <v>周菊明</v>
      </c>
      <c r="BR7" s="4">
        <v>9</v>
      </c>
      <c r="BS7" s="4" t="str">
        <f>VLOOKUP(B7,'[1]高三下(高考)'!$1:$1048576,8,0)</f>
        <v>赵云川</v>
      </c>
      <c r="BT7" s="4">
        <v>9</v>
      </c>
      <c r="BU7" s="4" t="str">
        <f>VLOOKUP(B7,'[1]高三下(高考)'!$1:$1048576,10,0)</f>
        <v>张翠莲</v>
      </c>
      <c r="BV7" s="4">
        <v>9</v>
      </c>
      <c r="BW7" s="4" t="str">
        <f>VLOOKUP(B7,'[1]高三下(高考)'!$1:$1048576,12,0)</f>
        <v>纪春权</v>
      </c>
      <c r="BX7" s="4">
        <v>9</v>
      </c>
      <c r="BY7" s="4" t="str">
        <f>VLOOKUP(B7,'[1]高三下(高考)'!$1:$1048576,14,0)</f>
        <v>降初里</v>
      </c>
      <c r="BZ7" s="4">
        <v>9</v>
      </c>
      <c r="CA7" s="4" t="str">
        <f>VLOOKUP(B7,'[1]高三下(高考)'!$1:$1048576,16,0)</f>
        <v>邓倩</v>
      </c>
      <c r="CB7" s="4">
        <v>9</v>
      </c>
    </row>
    <row r="8" spans="1:80" x14ac:dyDescent="0.15">
      <c r="A8" s="4" t="s">
        <v>49</v>
      </c>
      <c r="B8" s="4" t="s">
        <v>48</v>
      </c>
      <c r="C8" s="4" t="s">
        <v>22</v>
      </c>
      <c r="D8" s="4" t="s">
        <v>203</v>
      </c>
      <c r="E8" s="4" t="s">
        <v>35</v>
      </c>
      <c r="F8" s="4">
        <v>345</v>
      </c>
      <c r="G8" s="4" t="s">
        <v>29</v>
      </c>
      <c r="AS8" s="4" t="str">
        <f>VLOOKUP(B8,[1]高二下!$1:$1048576,6,0)</f>
        <v>格绒燚西</v>
      </c>
      <c r="AT8" s="4">
        <v>5.4</v>
      </c>
      <c r="AU8" s="4" t="str">
        <f>VLOOKUP(B8,[1]高二下!$1:$1048576,8,0)</f>
        <v>王江</v>
      </c>
      <c r="AV8" s="4">
        <v>5.4</v>
      </c>
      <c r="AW8" s="4" t="str">
        <f>VLOOKUP(B8,[1]高二下!$1:$1048576,10,0)</f>
        <v>陈强</v>
      </c>
      <c r="AX8" s="4">
        <v>5.4</v>
      </c>
      <c r="AY8" s="4" t="str">
        <f>VLOOKUP(B8,[1]高二下!$1:$1048576,12,0)</f>
        <v>吴文艺</v>
      </c>
      <c r="AZ8" s="4">
        <v>5.4</v>
      </c>
      <c r="BA8" s="4" t="str">
        <f>VLOOKUP(B8,[1]高二下!$1:$1048576,14,0)</f>
        <v>勾中文</v>
      </c>
      <c r="BB8" s="4">
        <v>5.4</v>
      </c>
      <c r="BC8" s="4" t="str">
        <f>VLOOKUP(B8,[1]高二下!$1:$1048576,16,0)</f>
        <v>邓倩</v>
      </c>
      <c r="BD8" s="4">
        <v>5.4</v>
      </c>
      <c r="BE8" s="4" t="str">
        <f>VLOOKUP(B8,[1]高三上!$1:$1048576,6,0)</f>
        <v>格绒燚西</v>
      </c>
      <c r="BF8" s="4">
        <v>9</v>
      </c>
      <c r="BG8" s="4" t="str">
        <f>VLOOKUP(B8,[1]高三上!$1:$1048576,8,0)</f>
        <v>潘勇</v>
      </c>
      <c r="BH8" s="4">
        <v>9</v>
      </c>
      <c r="BI8" s="4" t="str">
        <f>VLOOKUP(B8,[1]高三上!$1:$1048576,10,0)</f>
        <v>汪睿</v>
      </c>
      <c r="BJ8" s="4">
        <v>9</v>
      </c>
      <c r="BK8" s="4" t="str">
        <f>VLOOKUP(B8,[1]高三上!$1:$1048576,12,0)</f>
        <v>吴文艺</v>
      </c>
      <c r="BL8" s="4">
        <v>9</v>
      </c>
      <c r="BM8" s="4" t="str">
        <f>VLOOKUP(B8,[1]高三上!$1:$1048576,14,0)</f>
        <v>降初里</v>
      </c>
      <c r="BN8" s="4">
        <v>9</v>
      </c>
      <c r="BO8" s="4" t="str">
        <f>VLOOKUP(B8,[1]高三上!$1:$1048576,16,0)</f>
        <v>邓倩</v>
      </c>
      <c r="BP8" s="4">
        <v>9</v>
      </c>
      <c r="BQ8" s="4" t="str">
        <f>VLOOKUP(B8,'[1]高三下(高考)'!$1:$1048576,6,0)</f>
        <v>格绒燚西</v>
      </c>
      <c r="BR8" s="4">
        <v>9</v>
      </c>
      <c r="BS8" s="4" t="str">
        <f>VLOOKUP(B8,'[1]高三下(高考)'!$1:$1048576,8,0)</f>
        <v>潘勇</v>
      </c>
      <c r="BT8" s="4">
        <v>9</v>
      </c>
      <c r="BU8" s="4" t="str">
        <f>VLOOKUP(B8,'[1]高三下(高考)'!$1:$1048576,10,0)</f>
        <v>汪睿</v>
      </c>
      <c r="BV8" s="4">
        <v>9</v>
      </c>
      <c r="BW8" s="4" t="str">
        <f>VLOOKUP(B8,'[1]高三下(高考)'!$1:$1048576,12,0)</f>
        <v>吴文艺</v>
      </c>
      <c r="BX8" s="4">
        <v>9</v>
      </c>
      <c r="BY8" s="4" t="str">
        <f>VLOOKUP(B8,'[1]高三下(高考)'!$1:$1048576,14,0)</f>
        <v>降初里</v>
      </c>
      <c r="BZ8" s="4">
        <v>9</v>
      </c>
      <c r="CA8" s="4" t="str">
        <f>VLOOKUP(B8,'[1]高三下(高考)'!$1:$1048576,16,0)</f>
        <v>邓倩</v>
      </c>
      <c r="CB8" s="4">
        <v>9</v>
      </c>
    </row>
    <row r="9" spans="1:80" x14ac:dyDescent="0.15">
      <c r="A9" s="4" t="s">
        <v>131</v>
      </c>
      <c r="B9" s="4" t="s">
        <v>130</v>
      </c>
      <c r="C9" s="4" t="s">
        <v>22</v>
      </c>
      <c r="D9" s="4" t="s">
        <v>203</v>
      </c>
      <c r="E9" s="4" t="s">
        <v>35</v>
      </c>
      <c r="F9" s="4">
        <v>305</v>
      </c>
      <c r="G9" s="4" t="s">
        <v>88</v>
      </c>
      <c r="BQ9" s="4" t="str">
        <f>VLOOKUP(B9,'[1]高三下(高考)'!$1:$1048576,6,0)</f>
        <v>李正琪</v>
      </c>
      <c r="BR9" s="4">
        <v>9</v>
      </c>
      <c r="BS9" s="4" t="str">
        <f>VLOOKUP(B9,'[1]高三下(高考)'!$1:$1048576,8,0)</f>
        <v>马俊</v>
      </c>
      <c r="BT9" s="4">
        <v>9</v>
      </c>
      <c r="BU9" s="4" t="str">
        <f>VLOOKUP(B9,'[1]高三下(高考)'!$1:$1048576,10,0)</f>
        <v>汪睿</v>
      </c>
      <c r="BV9" s="4">
        <v>9</v>
      </c>
      <c r="BW9" s="4" t="str">
        <f>VLOOKUP(B9,'[1]高三下(高考)'!$1:$1048576,12,0)</f>
        <v>吴文艺</v>
      </c>
      <c r="BX9" s="4">
        <v>9</v>
      </c>
      <c r="BY9" s="4" t="str">
        <f>VLOOKUP(B9,'[1]高三下(高考)'!$1:$1048576,14,0)</f>
        <v>降初里</v>
      </c>
      <c r="BZ9" s="4">
        <v>9</v>
      </c>
      <c r="CA9" s="4" t="str">
        <f>VLOOKUP(B9,'[1]高三下(高考)'!$1:$1048576,16,0)</f>
        <v>胡柔殳</v>
      </c>
      <c r="CB9" s="4">
        <v>9</v>
      </c>
    </row>
    <row r="10" spans="1:80" x14ac:dyDescent="0.15">
      <c r="A10" s="4" t="s">
        <v>21</v>
      </c>
      <c r="B10" s="4" t="s">
        <v>20</v>
      </c>
      <c r="C10" s="4" t="s">
        <v>22</v>
      </c>
      <c r="D10" s="4" t="s">
        <v>203</v>
      </c>
      <c r="E10" s="4" t="s">
        <v>23</v>
      </c>
      <c r="F10" s="4">
        <v>345</v>
      </c>
      <c r="G10" s="4" t="s">
        <v>29</v>
      </c>
      <c r="I10" s="4" t="str">
        <f>VLOOKUP(B10,[1]高一上!$A$3:$W$587,6,0)</f>
        <v>岳子琦</v>
      </c>
      <c r="J10" s="4">
        <v>3.6</v>
      </c>
      <c r="K10" s="4" t="str">
        <f>VLOOKUP(B10,[1]高一上!$1:$1048576,8,0)</f>
        <v>马俊</v>
      </c>
      <c r="L10" s="4">
        <v>3.6</v>
      </c>
      <c r="M10" s="4" t="str">
        <f>VLOOKUP(B10,[1]高一上!$1:$1048576,10,0)</f>
        <v>周凯</v>
      </c>
      <c r="N10" s="4">
        <v>3.6</v>
      </c>
      <c r="O10" s="4" t="str">
        <f>VLOOKUP(B10,[1]高一上!$1:$1048576,18,0)</f>
        <v>那士信</v>
      </c>
      <c r="P10" s="4">
        <v>3.6</v>
      </c>
      <c r="Q10" s="4" t="str">
        <f>VLOOKUP(B10,[1]高一上!$1:$1048576,20,0)</f>
        <v>金明龙</v>
      </c>
      <c r="R10" s="4">
        <v>3.6</v>
      </c>
      <c r="S10" s="4" t="str">
        <f>VLOOKUP(B10,[1]高一上!$1:$1048576,22,0)</f>
        <v>胡柔殳</v>
      </c>
      <c r="T10" s="4">
        <v>3.6</v>
      </c>
      <c r="U10" s="4" t="str">
        <f>VLOOKUP(B10,[1]高一下!$1:$1048576,6,0)</f>
        <v>岳子琦</v>
      </c>
      <c r="V10" s="4">
        <v>3.6</v>
      </c>
      <c r="W10" s="4" t="str">
        <f>VLOOKUP(B10,[1]高一下!$1:$1048576,8,0)</f>
        <v>马俊</v>
      </c>
      <c r="X10" s="4">
        <v>3.6</v>
      </c>
      <c r="Y10" s="4" t="str">
        <f>VLOOKUP(B10,[1]高一下!$1:$1048576,10,0)</f>
        <v>周凯</v>
      </c>
      <c r="Z10" s="4">
        <v>3.6</v>
      </c>
      <c r="AA10" s="4" t="str">
        <f>VLOOKUP(B10,[1]高一下!$1:$1048576,12,0)</f>
        <v>那士信</v>
      </c>
      <c r="AB10" s="4">
        <v>3.6</v>
      </c>
      <c r="AC10" s="4" t="str">
        <f>VLOOKUP(B10,[1]高一下!$1:$1048576,14,0)</f>
        <v>金明龙</v>
      </c>
      <c r="AD10" s="4">
        <v>3.6</v>
      </c>
      <c r="AE10" s="4" t="str">
        <f>VLOOKUP(B10,[1]高一下!$1:$1048576,16,0)</f>
        <v>胡柔殳</v>
      </c>
      <c r="AF10" s="4">
        <v>3.6</v>
      </c>
      <c r="AG10" s="4" t="str">
        <f>VLOOKUP(B10,[1]高二上!$1:$1048576,6,0)</f>
        <v>胡美华</v>
      </c>
      <c r="AH10" s="4">
        <v>5.4</v>
      </c>
      <c r="AI10" s="4" t="str">
        <f>VLOOKUP(B10,[1]高二上!$1:$1048576,8,0)</f>
        <v>马俊</v>
      </c>
      <c r="AJ10" s="4">
        <v>5.4</v>
      </c>
      <c r="AK10" s="4" t="str">
        <f>VLOOKUP(B10,[1]高二上!$1:$1048576,10,0)</f>
        <v>陈强</v>
      </c>
      <c r="AL10" s="4">
        <v>5.4</v>
      </c>
      <c r="AM10" s="4" t="str">
        <f>VLOOKUP(B10,[1]高二上!$1:$1048576,12,0)</f>
        <v>那士信</v>
      </c>
      <c r="AN10" s="4">
        <v>5.4</v>
      </c>
      <c r="AO10" s="4" t="str">
        <f>VLOOKUP(B10,[1]高二上!$1:$1048576,14,0)</f>
        <v>熊治国</v>
      </c>
      <c r="AP10" s="4">
        <v>5.4</v>
      </c>
      <c r="AQ10" s="4" t="str">
        <f>VLOOKUP(B10,[1]高二上!$1:$1048576,16,0)</f>
        <v>胡柔书</v>
      </c>
      <c r="AR10" s="4">
        <v>5.4</v>
      </c>
      <c r="AS10" s="4" t="str">
        <f>VLOOKUP(B10,[1]高二下!$1:$1048576,6,0)</f>
        <v>岳子琦</v>
      </c>
      <c r="AT10" s="4">
        <v>5.4</v>
      </c>
      <c r="AU10" s="4" t="str">
        <f>VLOOKUP(B10,[1]高二下!$1:$1048576,8,0)</f>
        <v>马俊</v>
      </c>
      <c r="AV10" s="4">
        <v>5.4</v>
      </c>
      <c r="AW10" s="4" t="str">
        <f>VLOOKUP(B10,[1]高二下!$1:$1048576,10,0)</f>
        <v>陈强</v>
      </c>
      <c r="AX10" s="4">
        <v>5.4</v>
      </c>
      <c r="AY10" s="4" t="str">
        <f>VLOOKUP(B10,[1]高二下!$1:$1048576,12,0)</f>
        <v>吴文艺</v>
      </c>
      <c r="AZ10" s="4">
        <v>5.4</v>
      </c>
      <c r="BA10" s="4" t="str">
        <f>VLOOKUP(B10,[1]高二下!$1:$1048576,14,0)</f>
        <v>勾中文</v>
      </c>
      <c r="BB10" s="4">
        <v>5.4</v>
      </c>
      <c r="BC10" s="4" t="str">
        <f>VLOOKUP(B10,[1]高二下!$1:$1048576,16,0)</f>
        <v>胡柔殳</v>
      </c>
      <c r="BD10" s="4">
        <v>5.4</v>
      </c>
      <c r="BE10" s="4" t="str">
        <f>VLOOKUP(B10,[1]高三上!$1:$1048576,6,0)</f>
        <v>李正琪</v>
      </c>
      <c r="BF10" s="4">
        <v>9</v>
      </c>
      <c r="BG10" s="4" t="str">
        <f>VLOOKUP(B10,[1]高三上!$1:$1048576,8,0)</f>
        <v>马俊</v>
      </c>
      <c r="BH10" s="4">
        <v>9</v>
      </c>
      <c r="BI10" s="4" t="str">
        <f>VLOOKUP(B10,[1]高三上!$1:$1048576,10,0)</f>
        <v>汪睿</v>
      </c>
      <c r="BJ10" s="4">
        <v>9</v>
      </c>
      <c r="BK10" s="4" t="str">
        <f>VLOOKUP(B10,[1]高三上!$1:$1048576,12,0)</f>
        <v>吴文艺</v>
      </c>
      <c r="BL10" s="4">
        <v>9</v>
      </c>
      <c r="BM10" s="4" t="str">
        <f>VLOOKUP(B10,[1]高三上!$1:$1048576,14,0)</f>
        <v>降初里</v>
      </c>
      <c r="BN10" s="4">
        <v>9</v>
      </c>
      <c r="BO10" s="4" t="str">
        <f>VLOOKUP(B10,[1]高三上!$1:$1048576,16,0)</f>
        <v>胡柔书</v>
      </c>
      <c r="BP10" s="4">
        <v>9</v>
      </c>
      <c r="BQ10" s="4" t="str">
        <f>VLOOKUP(B10,'[1]高三下(高考)'!$1:$1048576,6,0)</f>
        <v>李正琪</v>
      </c>
      <c r="BR10" s="4">
        <v>9</v>
      </c>
      <c r="BS10" s="4" t="str">
        <f>VLOOKUP(B10,'[1]高三下(高考)'!$1:$1048576,8,0)</f>
        <v>马俊</v>
      </c>
      <c r="BT10" s="4">
        <v>9</v>
      </c>
      <c r="BU10" s="4" t="str">
        <f>VLOOKUP(B10,'[1]高三下(高考)'!$1:$1048576,10,0)</f>
        <v>汪睿</v>
      </c>
      <c r="BV10" s="4">
        <v>9</v>
      </c>
      <c r="BW10" s="4" t="str">
        <f>VLOOKUP(B10,'[1]高三下(高考)'!$1:$1048576,12,0)</f>
        <v>吴文艺</v>
      </c>
      <c r="BX10" s="4">
        <v>9</v>
      </c>
      <c r="BY10" s="4" t="str">
        <f>VLOOKUP(B10,'[1]高三下(高考)'!$1:$1048576,14,0)</f>
        <v>降初里</v>
      </c>
      <c r="BZ10" s="4">
        <v>9</v>
      </c>
      <c r="CA10" s="4" t="str">
        <f>VLOOKUP(B10,'[1]高三下(高考)'!$1:$1048576,16,0)</f>
        <v>胡柔殳</v>
      </c>
      <c r="CB10" s="4">
        <v>9</v>
      </c>
    </row>
    <row r="11" spans="1:80" x14ac:dyDescent="0.15">
      <c r="A11" s="4" t="s">
        <v>40</v>
      </c>
      <c r="B11" s="4" t="s">
        <v>39</v>
      </c>
      <c r="C11" s="4" t="s">
        <v>22</v>
      </c>
      <c r="D11" s="4" t="s">
        <v>203</v>
      </c>
      <c r="E11" s="4" t="s">
        <v>23</v>
      </c>
      <c r="F11" s="4">
        <v>345</v>
      </c>
      <c r="G11" s="4" t="s">
        <v>29</v>
      </c>
      <c r="I11" s="4" t="str">
        <f>VLOOKUP(B11,[1]高一上!$A$3:$W$587,6,0)</f>
        <v>易涛</v>
      </c>
      <c r="J11" s="4">
        <v>3.6</v>
      </c>
      <c r="K11" s="4" t="str">
        <f>VLOOKUP(B11,[1]高一上!$1:$1048576,8,0)</f>
        <v>央宗娜姆</v>
      </c>
      <c r="L11" s="4">
        <v>3.6</v>
      </c>
      <c r="M11" s="4" t="str">
        <f>VLOOKUP(B11,[1]高一上!$1:$1048576,10,0)</f>
        <v>彭丹</v>
      </c>
      <c r="N11" s="4">
        <v>3.6</v>
      </c>
      <c r="O11" s="4" t="str">
        <f>VLOOKUP(B11,[1]高一上!$1:$1048576,18,0)</f>
        <v>杨艳</v>
      </c>
      <c r="P11" s="4">
        <v>3.6</v>
      </c>
      <c r="Q11" s="4" t="str">
        <f>VLOOKUP(B11,[1]高一上!$1:$1048576,20,0)</f>
        <v>潘润</v>
      </c>
      <c r="R11" s="4">
        <v>3.6</v>
      </c>
      <c r="S11" s="4" t="str">
        <f>VLOOKUP(B11,[1]高一上!$1:$1048576,22,0)</f>
        <v>刘壑</v>
      </c>
      <c r="T11" s="4">
        <v>3.6</v>
      </c>
      <c r="U11" s="4" t="str">
        <f>VLOOKUP(B11,[1]高一下!$1:$1048576,6,0)</f>
        <v>周菊明</v>
      </c>
      <c r="V11" s="4">
        <v>3.6</v>
      </c>
      <c r="W11" s="4" t="str">
        <f>VLOOKUP(B11,[1]高一下!$1:$1048576,8,0)</f>
        <v>王江</v>
      </c>
      <c r="X11" s="4">
        <v>3.6</v>
      </c>
      <c r="Y11" s="4" t="str">
        <f>VLOOKUP(B11,[1]高一下!$1:$1048576,10,0)</f>
        <v>张翠莲</v>
      </c>
      <c r="Z11" s="4">
        <v>3.6</v>
      </c>
      <c r="AA11" s="4" t="str">
        <f>VLOOKUP(B11,[1]高一下!$1:$1048576,12,0)</f>
        <v>杨艳</v>
      </c>
      <c r="AB11" s="4">
        <v>3.6</v>
      </c>
      <c r="AC11" s="4" t="str">
        <f>VLOOKUP(B11,[1]高一下!$1:$1048576,14,0)</f>
        <v>杨琴</v>
      </c>
      <c r="AD11" s="4">
        <v>3.6</v>
      </c>
      <c r="AE11" s="4" t="str">
        <f>VLOOKUP(B11,[1]高一下!$1:$1048576,16,0)</f>
        <v>胡柔殳</v>
      </c>
      <c r="AF11" s="4">
        <v>3.6</v>
      </c>
      <c r="AG11" s="4" t="str">
        <f>VLOOKUP(B11,[1]高二上!$1:$1048576,6,0)</f>
        <v>周菊明</v>
      </c>
      <c r="AH11" s="4">
        <v>5.4</v>
      </c>
      <c r="AI11" s="4" t="str">
        <f>VLOOKUP(B11,[1]高二上!$1:$1048576,8,0)</f>
        <v>王江</v>
      </c>
      <c r="AJ11" s="4">
        <v>5.4</v>
      </c>
      <c r="AK11" s="4" t="str">
        <f>VLOOKUP(B11,[1]高二上!$1:$1048576,10,0)</f>
        <v>王图雄</v>
      </c>
      <c r="AL11" s="4">
        <v>5.4</v>
      </c>
      <c r="AM11" s="4" t="str">
        <f>VLOOKUP(B11,[1]高二上!$1:$1048576,12,0)</f>
        <v>马巫各</v>
      </c>
      <c r="AN11" s="4">
        <v>5.4</v>
      </c>
      <c r="AO11" s="4" t="str">
        <f>VLOOKUP(B11,[1]高二上!$1:$1048576,14,0)</f>
        <v>杨琴</v>
      </c>
      <c r="AP11" s="4">
        <v>5.4</v>
      </c>
      <c r="AQ11" s="4" t="str">
        <f>VLOOKUP(B11,[1]高二上!$1:$1048576,16,0)</f>
        <v>刘壑</v>
      </c>
      <c r="AR11" s="4">
        <v>5.4</v>
      </c>
      <c r="AS11" s="4" t="str">
        <f>VLOOKUP(B11,[1]高二下!$1:$1048576,6,0)</f>
        <v>周菊明</v>
      </c>
      <c r="AT11" s="4">
        <v>5.4</v>
      </c>
      <c r="AU11" s="4" t="str">
        <f>VLOOKUP(B11,[1]高二下!$1:$1048576,8,0)</f>
        <v>王江</v>
      </c>
      <c r="AV11" s="4">
        <v>5.4</v>
      </c>
      <c r="AW11" s="4" t="str">
        <f>VLOOKUP(B11,[1]高二下!$1:$1048576,10,0)</f>
        <v>张翠莲</v>
      </c>
      <c r="AX11" s="4">
        <v>5.4</v>
      </c>
      <c r="AY11" s="4" t="str">
        <f>VLOOKUP(B11,[1]高二下!$1:$1048576,12,0)</f>
        <v>马巫各</v>
      </c>
      <c r="AZ11" s="4">
        <v>5.4</v>
      </c>
      <c r="BA11" s="4" t="str">
        <f>VLOOKUP(B11,[1]高二下!$1:$1048576,14,0)</f>
        <v>杨琴</v>
      </c>
      <c r="BB11" s="4">
        <v>5.4</v>
      </c>
      <c r="BC11" s="4" t="str">
        <f>VLOOKUP(B11,[1]高二下!$1:$1048576,16,0)</f>
        <v>胡柔殳</v>
      </c>
      <c r="BD11" s="4">
        <v>5.4</v>
      </c>
      <c r="BE11" s="4" t="str">
        <f>VLOOKUP(B11,[1]高三上!$1:$1048576,6,0)</f>
        <v>周菊明</v>
      </c>
      <c r="BF11" s="4">
        <v>9</v>
      </c>
      <c r="BG11" s="4" t="str">
        <f>VLOOKUP(B11,[1]高三上!$1:$1048576,8,0)</f>
        <v>潘勇</v>
      </c>
      <c r="BH11" s="4">
        <v>9</v>
      </c>
      <c r="BI11" s="4" t="str">
        <f>VLOOKUP(B11,[1]高三上!$1:$1048576,10,0)</f>
        <v>张翠莲</v>
      </c>
      <c r="BJ11" s="4">
        <v>9</v>
      </c>
      <c r="BK11" s="4" t="str">
        <f>VLOOKUP(B11,[1]高三上!$1:$1048576,12,0)</f>
        <v>马巫各</v>
      </c>
      <c r="BL11" s="4">
        <v>9</v>
      </c>
      <c r="BM11" s="4" t="str">
        <f>VLOOKUP(B11,[1]高三上!$1:$1048576,14,0)</f>
        <v>杨琴</v>
      </c>
      <c r="BN11" s="4">
        <v>9</v>
      </c>
      <c r="BO11" s="4" t="str">
        <f>VLOOKUP(B11,[1]高三上!$1:$1048576,16,0)</f>
        <v>胡柔书</v>
      </c>
      <c r="BP11" s="4">
        <v>9</v>
      </c>
      <c r="BQ11" s="4" t="str">
        <f>VLOOKUP(B11,'[1]高三下(高考)'!$1:$1048576,6,0)</f>
        <v>周菊明</v>
      </c>
      <c r="BR11" s="4">
        <v>9</v>
      </c>
      <c r="BS11" s="4" t="str">
        <f>VLOOKUP(B11,'[1]高三下(高考)'!$1:$1048576,8,0)</f>
        <v>潘勇</v>
      </c>
      <c r="BT11" s="4">
        <v>9</v>
      </c>
      <c r="BU11" s="4" t="str">
        <f>VLOOKUP(B11,'[1]高三下(高考)'!$1:$1048576,10,0)</f>
        <v>张翠莲</v>
      </c>
      <c r="BV11" s="4">
        <v>9</v>
      </c>
      <c r="BW11" s="4" t="str">
        <f>VLOOKUP(B11,'[1]高三下(高考)'!$1:$1048576,12,0)</f>
        <v>马巫各</v>
      </c>
      <c r="BX11" s="4">
        <v>9</v>
      </c>
      <c r="BY11" s="4" t="str">
        <f>VLOOKUP(B11,'[1]高三下(高考)'!$1:$1048576,14,0)</f>
        <v>杨琴</v>
      </c>
      <c r="BZ11" s="4">
        <v>9</v>
      </c>
      <c r="CA11" s="4" t="str">
        <f>VLOOKUP(B11,'[1]高三下(高考)'!$1:$1048576,16,0)</f>
        <v>胡柔殳</v>
      </c>
      <c r="CB11" s="4">
        <v>9</v>
      </c>
    </row>
    <row r="12" spans="1:80" x14ac:dyDescent="0.15">
      <c r="A12" s="4" t="s">
        <v>44</v>
      </c>
      <c r="B12" s="4" t="s">
        <v>43</v>
      </c>
      <c r="C12" s="4" t="s">
        <v>22</v>
      </c>
      <c r="D12" s="4" t="s">
        <v>203</v>
      </c>
      <c r="E12" s="4" t="s">
        <v>23</v>
      </c>
      <c r="F12" s="4">
        <v>345</v>
      </c>
      <c r="G12" s="4" t="s">
        <v>29</v>
      </c>
      <c r="I12" s="4" t="str">
        <f>VLOOKUP(B12,[1]高一上!$A$3:$W$587,6,0)</f>
        <v>岳子琦</v>
      </c>
      <c r="J12" s="4">
        <v>3.6</v>
      </c>
      <c r="K12" s="4" t="str">
        <f>VLOOKUP(B12,[1]高一上!$1:$1048576,8,0)</f>
        <v>马俊</v>
      </c>
      <c r="L12" s="4">
        <v>3.6</v>
      </c>
      <c r="M12" s="4" t="str">
        <f>VLOOKUP(B12,[1]高一上!$1:$1048576,10,0)</f>
        <v>周凯</v>
      </c>
      <c r="N12" s="4">
        <v>3.6</v>
      </c>
      <c r="O12" s="4" t="str">
        <f>VLOOKUP(B12,[1]高一上!$1:$1048576,18,0)</f>
        <v>那士信</v>
      </c>
      <c r="P12" s="4">
        <v>3.6</v>
      </c>
      <c r="Q12" s="4" t="str">
        <f>VLOOKUP(B12,[1]高一上!$1:$1048576,20,0)</f>
        <v>金明龙</v>
      </c>
      <c r="R12" s="4">
        <v>3.6</v>
      </c>
      <c r="S12" s="4" t="str">
        <f>VLOOKUP(B12,[1]高一上!$1:$1048576,22,0)</f>
        <v>胡柔殳</v>
      </c>
      <c r="T12" s="4">
        <v>3.6</v>
      </c>
      <c r="U12" s="4" t="str">
        <f>VLOOKUP(B12,[1]高一下!$1:$1048576,6,0)</f>
        <v>岳子琦</v>
      </c>
      <c r="V12" s="4">
        <v>3.6</v>
      </c>
      <c r="W12" s="4" t="str">
        <f>VLOOKUP(B12,[1]高一下!$1:$1048576,8,0)</f>
        <v>马俊</v>
      </c>
      <c r="X12" s="4">
        <v>3.6</v>
      </c>
      <c r="Y12" s="4" t="str">
        <f>VLOOKUP(B12,[1]高一下!$1:$1048576,10,0)</f>
        <v>周凯</v>
      </c>
      <c r="Z12" s="4">
        <v>3.6</v>
      </c>
      <c r="AA12" s="4" t="str">
        <f>VLOOKUP(B12,[1]高一下!$1:$1048576,12,0)</f>
        <v>那士信</v>
      </c>
      <c r="AB12" s="4">
        <v>3.6</v>
      </c>
      <c r="AC12" s="4" t="str">
        <f>VLOOKUP(B12,[1]高一下!$1:$1048576,14,0)</f>
        <v>金明龙</v>
      </c>
      <c r="AD12" s="4">
        <v>3.6</v>
      </c>
      <c r="AE12" s="4" t="str">
        <f>VLOOKUP(B12,[1]高一下!$1:$1048576,16,0)</f>
        <v>胡柔殳</v>
      </c>
      <c r="AF12" s="4">
        <v>3.6</v>
      </c>
      <c r="AG12" s="4" t="str">
        <f>VLOOKUP(B12,[1]高二上!$1:$1048576,6,0)</f>
        <v>胡美华</v>
      </c>
      <c r="AH12" s="4">
        <v>5.4</v>
      </c>
      <c r="AI12" s="4" t="str">
        <f>VLOOKUP(B12,[1]高二上!$1:$1048576,8,0)</f>
        <v>马俊</v>
      </c>
      <c r="AJ12" s="4">
        <v>5.4</v>
      </c>
      <c r="AK12" s="4" t="str">
        <f>VLOOKUP(B12,[1]高二上!$1:$1048576,10,0)</f>
        <v>陈强</v>
      </c>
      <c r="AL12" s="4">
        <v>5.4</v>
      </c>
      <c r="AM12" s="4" t="str">
        <f>VLOOKUP(B12,[1]高二上!$1:$1048576,12,0)</f>
        <v>那士信</v>
      </c>
      <c r="AN12" s="4">
        <v>5.4</v>
      </c>
      <c r="AO12" s="4" t="str">
        <f>VLOOKUP(B12,[1]高二上!$1:$1048576,14,0)</f>
        <v>熊治国</v>
      </c>
      <c r="AP12" s="4">
        <v>5.4</v>
      </c>
      <c r="AQ12" s="4" t="str">
        <f>VLOOKUP(B12,[1]高二上!$1:$1048576,16,0)</f>
        <v>胡柔书</v>
      </c>
      <c r="AR12" s="4">
        <v>5.4</v>
      </c>
      <c r="AS12" s="4" t="str">
        <f>VLOOKUP(B12,[1]高二下!$1:$1048576,6,0)</f>
        <v>岳子琦</v>
      </c>
      <c r="AT12" s="4">
        <v>5.4</v>
      </c>
      <c r="AU12" s="4" t="str">
        <f>VLOOKUP(B12,[1]高二下!$1:$1048576,8,0)</f>
        <v>马俊</v>
      </c>
      <c r="AV12" s="4">
        <v>5.4</v>
      </c>
      <c r="AW12" s="4" t="str">
        <f>VLOOKUP(B12,[1]高二下!$1:$1048576,10,0)</f>
        <v>陈强</v>
      </c>
      <c r="AX12" s="4">
        <v>5.4</v>
      </c>
      <c r="AY12" s="4" t="str">
        <f>VLOOKUP(B12,[1]高二下!$1:$1048576,12,0)</f>
        <v>吴文艺</v>
      </c>
      <c r="AZ12" s="4">
        <v>5.4</v>
      </c>
      <c r="BA12" s="4" t="str">
        <f>VLOOKUP(B12,[1]高二下!$1:$1048576,14,0)</f>
        <v>勾中文</v>
      </c>
      <c r="BB12" s="4">
        <v>5.4</v>
      </c>
      <c r="BC12" s="4" t="str">
        <f>VLOOKUP(B12,[1]高二下!$1:$1048576,16,0)</f>
        <v>胡柔殳</v>
      </c>
      <c r="BD12" s="4">
        <v>5.4</v>
      </c>
      <c r="BE12" s="4" t="str">
        <f>VLOOKUP(B12,[1]高三上!$1:$1048576,6,0)</f>
        <v>李正琪</v>
      </c>
      <c r="BF12" s="4">
        <v>9</v>
      </c>
      <c r="BG12" s="4" t="str">
        <f>VLOOKUP(B12,[1]高三上!$1:$1048576,8,0)</f>
        <v>马俊</v>
      </c>
      <c r="BH12" s="4">
        <v>9</v>
      </c>
      <c r="BI12" s="4" t="str">
        <f>VLOOKUP(B12,[1]高三上!$1:$1048576,10,0)</f>
        <v>汪睿</v>
      </c>
      <c r="BJ12" s="4">
        <v>9</v>
      </c>
      <c r="BK12" s="4" t="str">
        <f>VLOOKUP(B12,[1]高三上!$1:$1048576,12,0)</f>
        <v>吴文艺</v>
      </c>
      <c r="BL12" s="4">
        <v>9</v>
      </c>
      <c r="BM12" s="4" t="str">
        <f>VLOOKUP(B12,[1]高三上!$1:$1048576,14,0)</f>
        <v>降初里</v>
      </c>
      <c r="BN12" s="4">
        <v>9</v>
      </c>
      <c r="BO12" s="4" t="str">
        <f>VLOOKUP(B12,[1]高三上!$1:$1048576,16,0)</f>
        <v>胡柔书</v>
      </c>
      <c r="BP12" s="4">
        <v>9</v>
      </c>
      <c r="BQ12" s="4" t="str">
        <f>VLOOKUP(B12,'[1]高三下(高考)'!$1:$1048576,6,0)</f>
        <v>李正琪</v>
      </c>
      <c r="BR12" s="4">
        <v>9</v>
      </c>
      <c r="BS12" s="4" t="str">
        <f>VLOOKUP(B12,'[1]高三下(高考)'!$1:$1048576,8,0)</f>
        <v>马俊</v>
      </c>
      <c r="BT12" s="4">
        <v>9</v>
      </c>
      <c r="BU12" s="4" t="str">
        <f>VLOOKUP(B12,'[1]高三下(高考)'!$1:$1048576,10,0)</f>
        <v>汪睿</v>
      </c>
      <c r="BV12" s="4">
        <v>9</v>
      </c>
      <c r="BW12" s="4" t="str">
        <f>VLOOKUP(B12,'[1]高三下(高考)'!$1:$1048576,12,0)</f>
        <v>吴文艺</v>
      </c>
      <c r="BX12" s="4">
        <v>9</v>
      </c>
      <c r="BY12" s="4" t="str">
        <f>VLOOKUP(B12,'[1]高三下(高考)'!$1:$1048576,14,0)</f>
        <v>降初里</v>
      </c>
      <c r="BZ12" s="4">
        <v>9</v>
      </c>
      <c r="CA12" s="4" t="str">
        <f>VLOOKUP(B12,'[1]高三下(高考)'!$1:$1048576,16,0)</f>
        <v>胡柔殳</v>
      </c>
      <c r="CB12" s="4">
        <v>9</v>
      </c>
    </row>
    <row r="13" spans="1:80" x14ac:dyDescent="0.15">
      <c r="A13" s="4" t="s">
        <v>55</v>
      </c>
      <c r="B13" s="4" t="s">
        <v>54</v>
      </c>
      <c r="C13" s="4" t="s">
        <v>22</v>
      </c>
      <c r="D13" s="4" t="s">
        <v>203</v>
      </c>
      <c r="E13" s="4" t="s">
        <v>23</v>
      </c>
      <c r="F13" s="4">
        <v>345</v>
      </c>
      <c r="G13" s="4" t="s">
        <v>29</v>
      </c>
      <c r="I13" s="4" t="str">
        <f>VLOOKUP(B13,[1]高一上!$A$3:$W$587,6,0)</f>
        <v>格绒燚西</v>
      </c>
      <c r="J13" s="4">
        <v>3.6</v>
      </c>
      <c r="K13" s="4" t="str">
        <f>VLOOKUP(B13,[1]高一上!$1:$1048576,8,0)</f>
        <v>王江</v>
      </c>
      <c r="L13" s="4">
        <v>3.6</v>
      </c>
      <c r="M13" s="4" t="str">
        <f>VLOOKUP(B13,[1]高一上!$1:$1048576,10,0)</f>
        <v>周凯</v>
      </c>
      <c r="N13" s="4">
        <v>3.6</v>
      </c>
      <c r="O13" s="4" t="str">
        <f>VLOOKUP(B13,[1]高一上!$1:$1048576,18,0)</f>
        <v>那士信</v>
      </c>
      <c r="P13" s="4">
        <v>3.6</v>
      </c>
      <c r="Q13" s="4" t="str">
        <f>VLOOKUP(B13,[1]高一上!$1:$1048576,20,0)</f>
        <v>降初里</v>
      </c>
      <c r="R13" s="4">
        <v>3.6</v>
      </c>
      <c r="S13" s="4" t="str">
        <f>VLOOKUP(B13,[1]高一上!$1:$1048576,22,0)</f>
        <v>刘壑</v>
      </c>
      <c r="T13" s="4">
        <v>3.6</v>
      </c>
      <c r="U13" s="4" t="str">
        <f>VLOOKUP(B13,[1]高一下!$1:$1048576,6,0)</f>
        <v>格绒燚西</v>
      </c>
      <c r="V13" s="4">
        <v>3.6</v>
      </c>
      <c r="W13" s="4" t="str">
        <f>VLOOKUP(B13,[1]高一下!$1:$1048576,8,0)</f>
        <v>王江</v>
      </c>
      <c r="X13" s="4">
        <v>3.6</v>
      </c>
      <c r="Y13" s="4" t="str">
        <f>VLOOKUP(B13,[1]高一下!$1:$1048576,10,0)</f>
        <v>周凯</v>
      </c>
      <c r="Z13" s="4">
        <v>3.6</v>
      </c>
      <c r="AA13" s="4" t="str">
        <f>VLOOKUP(B13,[1]高一下!$1:$1048576,12,0)</f>
        <v>那士信</v>
      </c>
      <c r="AB13" s="4">
        <v>3.6</v>
      </c>
      <c r="AC13" s="4" t="str">
        <f>VLOOKUP(B13,[1]高一下!$1:$1048576,14,0)</f>
        <v>降初里</v>
      </c>
      <c r="AD13" s="4">
        <v>3.6</v>
      </c>
      <c r="AE13" s="4" t="str">
        <f>VLOOKUP(B13,[1]高一下!$1:$1048576,16,0)</f>
        <v>刘壑</v>
      </c>
      <c r="AF13" s="4">
        <v>3.6</v>
      </c>
      <c r="AG13" s="4" t="str">
        <f>VLOOKUP(B13,[1]高二上!$1:$1048576,6,0)</f>
        <v>格绒燚西</v>
      </c>
      <c r="AH13" s="4">
        <v>5.4</v>
      </c>
      <c r="AI13" s="4" t="str">
        <f>VLOOKUP(B13,[1]高二上!$1:$1048576,8,0)</f>
        <v>王江</v>
      </c>
      <c r="AJ13" s="4">
        <v>5.4</v>
      </c>
      <c r="AK13" s="4" t="str">
        <f>VLOOKUP(B13,[1]高二上!$1:$1048576,10,0)</f>
        <v>陈强</v>
      </c>
      <c r="AL13" s="4">
        <v>5.4</v>
      </c>
      <c r="AM13" s="4" t="str">
        <f>VLOOKUP(B13,[1]高二上!$1:$1048576,12,0)</f>
        <v>那士信</v>
      </c>
      <c r="AN13" s="4">
        <v>5.4</v>
      </c>
      <c r="AO13" s="4" t="str">
        <f>VLOOKUP(B13,[1]高二上!$1:$1048576,14,0)</f>
        <v>勾中文</v>
      </c>
      <c r="AP13" s="4">
        <v>5.4</v>
      </c>
      <c r="AQ13" s="4" t="str">
        <f>VLOOKUP(B13,[1]高二上!$1:$1048576,16,0)</f>
        <v>刘壑</v>
      </c>
      <c r="AR13" s="4">
        <v>5.4</v>
      </c>
      <c r="AS13" s="4" t="str">
        <f>VLOOKUP(B13,[1]高二下!$1:$1048576,6,0)</f>
        <v>格绒燚西</v>
      </c>
      <c r="AT13" s="4">
        <v>5.4</v>
      </c>
      <c r="AU13" s="4" t="str">
        <f>VLOOKUP(B13,[1]高二下!$1:$1048576,8,0)</f>
        <v>王江</v>
      </c>
      <c r="AV13" s="4">
        <v>5.4</v>
      </c>
      <c r="AW13" s="4" t="str">
        <f>VLOOKUP(B13,[1]高二下!$1:$1048576,10,0)</f>
        <v>陈强</v>
      </c>
      <c r="AX13" s="4">
        <v>5.4</v>
      </c>
      <c r="AY13" s="4" t="str">
        <f>VLOOKUP(B13,[1]高二下!$1:$1048576,12,0)</f>
        <v>吴文艺</v>
      </c>
      <c r="AZ13" s="4">
        <v>5.4</v>
      </c>
      <c r="BA13" s="4" t="str">
        <f>VLOOKUP(B13,[1]高二下!$1:$1048576,14,0)</f>
        <v>勾中文</v>
      </c>
      <c r="BB13" s="4">
        <v>5.4</v>
      </c>
      <c r="BC13" s="4" t="str">
        <f>VLOOKUP(B13,[1]高二下!$1:$1048576,16,0)</f>
        <v>邓倩</v>
      </c>
      <c r="BD13" s="4">
        <v>5.4</v>
      </c>
      <c r="BE13" s="4" t="str">
        <f>VLOOKUP(B13,[1]高三上!$1:$1048576,6,0)</f>
        <v>格绒燚西</v>
      </c>
      <c r="BF13" s="4">
        <v>9</v>
      </c>
      <c r="BG13" s="4" t="str">
        <f>VLOOKUP(B13,[1]高三上!$1:$1048576,8,0)</f>
        <v>潘勇</v>
      </c>
      <c r="BH13" s="4">
        <v>9</v>
      </c>
      <c r="BI13" s="4" t="str">
        <f>VLOOKUP(B13,[1]高三上!$1:$1048576,10,0)</f>
        <v>汪睿</v>
      </c>
      <c r="BJ13" s="4">
        <v>9</v>
      </c>
      <c r="BK13" s="4" t="str">
        <f>VLOOKUP(B13,[1]高三上!$1:$1048576,12,0)</f>
        <v>吴文艺</v>
      </c>
      <c r="BL13" s="4">
        <v>9</v>
      </c>
      <c r="BM13" s="4" t="str">
        <f>VLOOKUP(B13,[1]高三上!$1:$1048576,14,0)</f>
        <v>降初里</v>
      </c>
      <c r="BN13" s="4">
        <v>9</v>
      </c>
      <c r="BO13" s="4" t="str">
        <f>VLOOKUP(B13,[1]高三上!$1:$1048576,16,0)</f>
        <v>邓倩</v>
      </c>
      <c r="BP13" s="4">
        <v>9</v>
      </c>
      <c r="BQ13" s="4" t="str">
        <f>VLOOKUP(B13,'[1]高三下(高考)'!$1:$1048576,6,0)</f>
        <v>格绒燚西</v>
      </c>
      <c r="BR13" s="4">
        <v>9</v>
      </c>
      <c r="BS13" s="4" t="str">
        <f>VLOOKUP(B13,'[1]高三下(高考)'!$1:$1048576,8,0)</f>
        <v>潘勇</v>
      </c>
      <c r="BT13" s="4">
        <v>9</v>
      </c>
      <c r="BU13" s="4" t="str">
        <f>VLOOKUP(B13,'[1]高三下(高考)'!$1:$1048576,10,0)</f>
        <v>汪睿</v>
      </c>
      <c r="BV13" s="4">
        <v>9</v>
      </c>
      <c r="BW13" s="4" t="str">
        <f>VLOOKUP(B13,'[1]高三下(高考)'!$1:$1048576,12,0)</f>
        <v>吴文艺</v>
      </c>
      <c r="BX13" s="4">
        <v>9</v>
      </c>
      <c r="BY13" s="4" t="str">
        <f>VLOOKUP(B13,'[1]高三下(高考)'!$1:$1048576,14,0)</f>
        <v>降初里</v>
      </c>
      <c r="BZ13" s="4">
        <v>9</v>
      </c>
      <c r="CA13" s="4" t="str">
        <f>VLOOKUP(B13,'[1]高三下(高考)'!$1:$1048576,16,0)</f>
        <v>邓倩</v>
      </c>
      <c r="CB13" s="4">
        <v>9</v>
      </c>
    </row>
    <row r="14" spans="1:80" x14ac:dyDescent="0.15">
      <c r="A14" s="4" t="s">
        <v>59</v>
      </c>
      <c r="B14" s="4" t="s">
        <v>58</v>
      </c>
      <c r="C14" s="4" t="s">
        <v>22</v>
      </c>
      <c r="D14" s="4" t="s">
        <v>203</v>
      </c>
      <c r="E14" s="4" t="s">
        <v>23</v>
      </c>
      <c r="F14" s="4">
        <v>345</v>
      </c>
      <c r="G14" s="4" t="s">
        <v>29</v>
      </c>
      <c r="I14" s="4" t="str">
        <f>VLOOKUP(B14,[1]高一上!$A$3:$W$587,6,0)</f>
        <v>易涛</v>
      </c>
      <c r="J14" s="4">
        <v>3.6</v>
      </c>
      <c r="K14" s="4" t="str">
        <f>VLOOKUP(B14,[1]高一上!$1:$1048576,8,0)</f>
        <v>央宗娜姆</v>
      </c>
      <c r="L14" s="4">
        <v>3.6</v>
      </c>
      <c r="M14" s="4" t="str">
        <f>VLOOKUP(B14,[1]高一上!$1:$1048576,10,0)</f>
        <v>彭丹</v>
      </c>
      <c r="N14" s="4">
        <v>3.6</v>
      </c>
      <c r="O14" s="4" t="str">
        <f>VLOOKUP(B14,[1]高一上!$1:$1048576,18,0)</f>
        <v>杨艳</v>
      </c>
      <c r="P14" s="4">
        <v>3.6</v>
      </c>
      <c r="Q14" s="4" t="str">
        <f>VLOOKUP(B14,[1]高一上!$1:$1048576,20,0)</f>
        <v>潘润</v>
      </c>
      <c r="R14" s="4">
        <v>3.6</v>
      </c>
      <c r="S14" s="4" t="str">
        <f>VLOOKUP(B14,[1]高一上!$1:$1048576,22,0)</f>
        <v>刘壑</v>
      </c>
      <c r="T14" s="4">
        <v>3.6</v>
      </c>
      <c r="U14" s="4" t="str">
        <f>VLOOKUP(B14,[1]高一下!$1:$1048576,6,0)</f>
        <v>格绒燚西</v>
      </c>
      <c r="V14" s="4">
        <v>3.6</v>
      </c>
      <c r="W14" s="4" t="str">
        <f>VLOOKUP(B14,[1]高一下!$1:$1048576,8,0)</f>
        <v>马俊</v>
      </c>
      <c r="X14" s="4">
        <v>3.6</v>
      </c>
      <c r="Y14" s="4" t="str">
        <f>VLOOKUP(B14,[1]高一下!$1:$1048576,10,0)</f>
        <v>拉初</v>
      </c>
      <c r="Z14" s="4">
        <v>3.6</v>
      </c>
      <c r="AA14" s="4" t="str">
        <f>VLOOKUP(B14,[1]高一下!$1:$1048576,12,0)</f>
        <v>纪春权</v>
      </c>
      <c r="AB14" s="4">
        <v>3.6</v>
      </c>
      <c r="AC14" s="4" t="str">
        <f>VLOOKUP(B14,[1]高一下!$1:$1048576,14,0)</f>
        <v>杨琴</v>
      </c>
      <c r="AD14" s="4">
        <v>3.6</v>
      </c>
      <c r="AE14" s="4" t="str">
        <f>VLOOKUP(B14,[1]高一下!$1:$1048576,16,0)</f>
        <v>邓倩</v>
      </c>
      <c r="AF14" s="4">
        <v>3.6</v>
      </c>
      <c r="AG14" s="4" t="str">
        <f>VLOOKUP(B14,[1]高二上!$1:$1048576,6,0)</f>
        <v>格绒燚西</v>
      </c>
      <c r="AH14" s="4">
        <v>5.4</v>
      </c>
      <c r="AI14" s="4" t="str">
        <f>VLOOKUP(B14,[1]高二上!$1:$1048576,8,0)</f>
        <v>马俊</v>
      </c>
      <c r="AJ14" s="4">
        <v>5.4</v>
      </c>
      <c r="AK14" s="4" t="str">
        <f>VLOOKUP(B14,[1]高二上!$1:$1048576,10,0)</f>
        <v>拉初</v>
      </c>
      <c r="AL14" s="4">
        <v>5.4</v>
      </c>
      <c r="AM14" s="4" t="str">
        <f>VLOOKUP(B14,[1]高二上!$1:$1048576,12,0)</f>
        <v>纪春权</v>
      </c>
      <c r="AN14" s="4">
        <v>5.4</v>
      </c>
      <c r="AO14" s="4" t="str">
        <f>VLOOKUP(B14,[1]高二上!$1:$1048576,14,0)</f>
        <v>杨琴</v>
      </c>
      <c r="AP14" s="4">
        <v>5.4</v>
      </c>
      <c r="AQ14" s="4" t="str">
        <f>VLOOKUP(B14,[1]高二上!$1:$1048576,16,0)</f>
        <v>邓倩</v>
      </c>
      <c r="AR14" s="4">
        <v>5.4</v>
      </c>
      <c r="AS14" s="4" t="str">
        <f>VLOOKUP(B14,[1]高二下!$1:$1048576,6,0)</f>
        <v>格绒燚西</v>
      </c>
      <c r="AT14" s="4">
        <v>5.4</v>
      </c>
      <c r="AU14" s="4" t="str">
        <f>VLOOKUP(B14,[1]高二下!$1:$1048576,8,0)</f>
        <v>马俊</v>
      </c>
      <c r="AV14" s="4">
        <v>5.4</v>
      </c>
      <c r="AW14" s="4" t="str">
        <f>VLOOKUP(B14,[1]高二下!$1:$1048576,10,0)</f>
        <v>拉初</v>
      </c>
      <c r="AX14" s="4">
        <v>5.4</v>
      </c>
      <c r="AY14" s="4" t="str">
        <f>VLOOKUP(B14,[1]高二下!$1:$1048576,12,0)</f>
        <v>纪春权</v>
      </c>
      <c r="AZ14" s="4">
        <v>5.4</v>
      </c>
      <c r="BA14" s="4" t="str">
        <f>VLOOKUP(B14,[1]高二下!$1:$1048576,14,0)</f>
        <v>杨琴</v>
      </c>
      <c r="BB14" s="4">
        <v>5.4</v>
      </c>
      <c r="BC14" s="4" t="str">
        <f>VLOOKUP(B14,[1]高二下!$1:$1048576,16,0)</f>
        <v>邓倩</v>
      </c>
      <c r="BD14" s="4">
        <v>5.4</v>
      </c>
      <c r="BE14" s="4" t="str">
        <f>VLOOKUP(B14,[1]高三上!$1:$1048576,6,0)</f>
        <v>格绒燚西</v>
      </c>
      <c r="BF14" s="4">
        <v>9</v>
      </c>
      <c r="BG14" s="4" t="str">
        <f>VLOOKUP(B14,[1]高三上!$1:$1048576,8,0)</f>
        <v>马俊</v>
      </c>
      <c r="BH14" s="4">
        <v>9</v>
      </c>
      <c r="BI14" s="4" t="str">
        <f>VLOOKUP(B14,[1]高三上!$1:$1048576,10,0)</f>
        <v>拉初</v>
      </c>
      <c r="BJ14" s="4">
        <v>9</v>
      </c>
      <c r="BK14" s="4" t="str">
        <f>VLOOKUP(B14,[1]高三上!$1:$1048576,12,0)</f>
        <v>纪春权</v>
      </c>
      <c r="BL14" s="4">
        <v>9</v>
      </c>
      <c r="BM14" s="4" t="str">
        <f>VLOOKUP(B14,[1]高三上!$1:$1048576,14,0)</f>
        <v>杨琴</v>
      </c>
      <c r="BN14" s="4">
        <v>9</v>
      </c>
      <c r="BO14" s="4" t="str">
        <f>VLOOKUP(B14,[1]高三上!$1:$1048576,16,0)</f>
        <v>邓倩</v>
      </c>
      <c r="BP14" s="4">
        <v>9</v>
      </c>
      <c r="BQ14" s="4" t="str">
        <f>VLOOKUP(B14,'[1]高三下(高考)'!$1:$1048576,6,0)</f>
        <v>格绒燚西</v>
      </c>
      <c r="BR14" s="4">
        <v>9</v>
      </c>
      <c r="BS14" s="4" t="str">
        <f>VLOOKUP(B14,'[1]高三下(高考)'!$1:$1048576,8,0)</f>
        <v>马俊</v>
      </c>
      <c r="BT14" s="4">
        <v>9</v>
      </c>
      <c r="BU14" s="4" t="str">
        <f>VLOOKUP(B14,'[1]高三下(高考)'!$1:$1048576,10,0)</f>
        <v>拉初</v>
      </c>
      <c r="BV14" s="4">
        <v>9</v>
      </c>
      <c r="BW14" s="4" t="str">
        <f>VLOOKUP(B14,'[1]高三下(高考)'!$1:$1048576,12,0)</f>
        <v>纪春权</v>
      </c>
      <c r="BX14" s="4">
        <v>9</v>
      </c>
      <c r="BY14" s="4" t="str">
        <f>VLOOKUP(B14,'[1]高三下(高考)'!$1:$1048576,14,0)</f>
        <v>杨琴</v>
      </c>
      <c r="BZ14" s="4">
        <v>9</v>
      </c>
      <c r="CA14" s="4" t="str">
        <f>VLOOKUP(B14,'[1]高三下(高考)'!$1:$1048576,16,0)</f>
        <v>邓倩</v>
      </c>
      <c r="CB14" s="4">
        <v>9</v>
      </c>
    </row>
    <row r="15" spans="1:80" x14ac:dyDescent="0.15">
      <c r="A15" s="4" t="s">
        <v>77</v>
      </c>
      <c r="B15" s="4" t="s">
        <v>76</v>
      </c>
      <c r="C15" s="4" t="s">
        <v>22</v>
      </c>
      <c r="D15" s="4" t="s">
        <v>203</v>
      </c>
      <c r="E15" s="4" t="s">
        <v>23</v>
      </c>
      <c r="F15" s="4">
        <v>345</v>
      </c>
      <c r="G15" s="4" t="s">
        <v>29</v>
      </c>
      <c r="I15" s="4" t="str">
        <f>VLOOKUP(B15,[1]高一上!$A$3:$W$587,6,0)</f>
        <v>格绒燚西</v>
      </c>
      <c r="J15" s="4">
        <v>3.6</v>
      </c>
      <c r="K15" s="4" t="str">
        <f>VLOOKUP(B15,[1]高一上!$1:$1048576,8,0)</f>
        <v>王江</v>
      </c>
      <c r="L15" s="4">
        <v>3.6</v>
      </c>
      <c r="M15" s="4" t="str">
        <f>VLOOKUP(B15,[1]高一上!$1:$1048576,10,0)</f>
        <v>周凯</v>
      </c>
      <c r="N15" s="4">
        <v>3.6</v>
      </c>
      <c r="O15" s="4" t="str">
        <f>VLOOKUP(B15,[1]高一上!$1:$1048576,18,0)</f>
        <v>那士信</v>
      </c>
      <c r="P15" s="4">
        <v>3.6</v>
      </c>
      <c r="Q15" s="4" t="str">
        <f>VLOOKUP(B15,[1]高一上!$1:$1048576,20,0)</f>
        <v>降初里</v>
      </c>
      <c r="R15" s="4">
        <v>3.6</v>
      </c>
      <c r="S15" s="4" t="str">
        <f>VLOOKUP(B15,[1]高一上!$1:$1048576,22,0)</f>
        <v>刘壑</v>
      </c>
      <c r="T15" s="4">
        <v>3.6</v>
      </c>
      <c r="U15" s="4" t="str">
        <f>VLOOKUP(B15,[1]高一下!$1:$1048576,6,0)</f>
        <v>格绒燚西</v>
      </c>
      <c r="V15" s="4">
        <v>3.6</v>
      </c>
      <c r="W15" s="4" t="str">
        <f>VLOOKUP(B15,[1]高一下!$1:$1048576,8,0)</f>
        <v>王江</v>
      </c>
      <c r="X15" s="4">
        <v>3.6</v>
      </c>
      <c r="Y15" s="4" t="str">
        <f>VLOOKUP(B15,[1]高一下!$1:$1048576,10,0)</f>
        <v>周凯</v>
      </c>
      <c r="Z15" s="4">
        <v>3.6</v>
      </c>
      <c r="AA15" s="4" t="str">
        <f>VLOOKUP(B15,[1]高一下!$1:$1048576,12,0)</f>
        <v>那士信</v>
      </c>
      <c r="AB15" s="4">
        <v>3.6</v>
      </c>
      <c r="AC15" s="4" t="str">
        <f>VLOOKUP(B15,[1]高一下!$1:$1048576,14,0)</f>
        <v>降初里</v>
      </c>
      <c r="AD15" s="4">
        <v>3.6</v>
      </c>
      <c r="AE15" s="4" t="str">
        <f>VLOOKUP(B15,[1]高一下!$1:$1048576,16,0)</f>
        <v>刘壑</v>
      </c>
      <c r="AF15" s="4">
        <v>3.6</v>
      </c>
      <c r="AG15" s="4" t="str">
        <f>VLOOKUP(B15,[1]高二上!$1:$1048576,6,0)</f>
        <v>格绒燚西</v>
      </c>
      <c r="AH15" s="4">
        <v>5.4</v>
      </c>
      <c r="AI15" s="4" t="str">
        <f>VLOOKUP(B15,[1]高二上!$1:$1048576,8,0)</f>
        <v>王江</v>
      </c>
      <c r="AJ15" s="4">
        <v>5.4</v>
      </c>
      <c r="AK15" s="4" t="str">
        <f>VLOOKUP(B15,[1]高二上!$1:$1048576,10,0)</f>
        <v>陈强</v>
      </c>
      <c r="AL15" s="4">
        <v>5.4</v>
      </c>
      <c r="AM15" s="4" t="str">
        <f>VLOOKUP(B15,[1]高二上!$1:$1048576,12,0)</f>
        <v>那士信</v>
      </c>
      <c r="AN15" s="4">
        <v>5.4</v>
      </c>
      <c r="AO15" s="4" t="str">
        <f>VLOOKUP(B15,[1]高二上!$1:$1048576,14,0)</f>
        <v>勾中文</v>
      </c>
      <c r="AP15" s="4">
        <v>5.4</v>
      </c>
      <c r="AQ15" s="4" t="str">
        <f>VLOOKUP(B15,[1]高二上!$1:$1048576,16,0)</f>
        <v>刘壑</v>
      </c>
      <c r="AR15" s="4">
        <v>5.4</v>
      </c>
      <c r="AS15" s="4" t="str">
        <f>VLOOKUP(B15,[1]高二下!$1:$1048576,6,0)</f>
        <v>格绒燚西</v>
      </c>
      <c r="AT15" s="4">
        <v>5.4</v>
      </c>
      <c r="AU15" s="4" t="str">
        <f>VLOOKUP(B15,[1]高二下!$1:$1048576,8,0)</f>
        <v>王江</v>
      </c>
      <c r="AV15" s="4">
        <v>5.4</v>
      </c>
      <c r="AW15" s="4" t="str">
        <f>VLOOKUP(B15,[1]高二下!$1:$1048576,10,0)</f>
        <v>陈强</v>
      </c>
      <c r="AX15" s="4">
        <v>5.4</v>
      </c>
      <c r="AY15" s="4" t="str">
        <f>VLOOKUP(B15,[1]高二下!$1:$1048576,12,0)</f>
        <v>吴文艺</v>
      </c>
      <c r="AZ15" s="4">
        <v>5.4</v>
      </c>
      <c r="BA15" s="4" t="str">
        <f>VLOOKUP(B15,[1]高二下!$1:$1048576,14,0)</f>
        <v>勾中文</v>
      </c>
      <c r="BB15" s="4">
        <v>5.4</v>
      </c>
      <c r="BC15" s="4" t="str">
        <f>VLOOKUP(B15,[1]高二下!$1:$1048576,16,0)</f>
        <v>邓倩</v>
      </c>
      <c r="BD15" s="4">
        <v>5.4</v>
      </c>
      <c r="BE15" s="4" t="str">
        <f>VLOOKUP(B15,[1]高三上!$1:$1048576,6,0)</f>
        <v>格绒燚西</v>
      </c>
      <c r="BF15" s="4">
        <v>9</v>
      </c>
      <c r="BG15" s="4" t="str">
        <f>VLOOKUP(B15,[1]高三上!$1:$1048576,8,0)</f>
        <v>潘勇</v>
      </c>
      <c r="BH15" s="4">
        <v>9</v>
      </c>
      <c r="BI15" s="4" t="str">
        <f>VLOOKUP(B15,[1]高三上!$1:$1048576,10,0)</f>
        <v>汪睿</v>
      </c>
      <c r="BJ15" s="4">
        <v>9</v>
      </c>
      <c r="BK15" s="4" t="str">
        <f>VLOOKUP(B15,[1]高三上!$1:$1048576,12,0)</f>
        <v>吴文艺</v>
      </c>
      <c r="BL15" s="4">
        <v>9</v>
      </c>
      <c r="BM15" s="4" t="str">
        <f>VLOOKUP(B15,[1]高三上!$1:$1048576,14,0)</f>
        <v>降初里</v>
      </c>
      <c r="BN15" s="4">
        <v>9</v>
      </c>
      <c r="BO15" s="4" t="str">
        <f>VLOOKUP(B15,[1]高三上!$1:$1048576,16,0)</f>
        <v>邓倩</v>
      </c>
      <c r="BP15" s="4">
        <v>9</v>
      </c>
      <c r="BQ15" s="4" t="str">
        <f>VLOOKUP(B15,'[1]高三下(高考)'!$1:$1048576,6,0)</f>
        <v>格绒燚西</v>
      </c>
      <c r="BR15" s="4">
        <v>9</v>
      </c>
      <c r="BS15" s="4" t="str">
        <f>VLOOKUP(B15,'[1]高三下(高考)'!$1:$1048576,8,0)</f>
        <v>潘勇</v>
      </c>
      <c r="BT15" s="4">
        <v>9</v>
      </c>
      <c r="BU15" s="4" t="str">
        <f>VLOOKUP(B15,'[1]高三下(高考)'!$1:$1048576,10,0)</f>
        <v>汪睿</v>
      </c>
      <c r="BV15" s="4">
        <v>9</v>
      </c>
      <c r="BW15" s="4" t="str">
        <f>VLOOKUP(B15,'[1]高三下(高考)'!$1:$1048576,12,0)</f>
        <v>吴文艺</v>
      </c>
      <c r="BX15" s="4">
        <v>9</v>
      </c>
      <c r="BY15" s="4" t="str">
        <f>VLOOKUP(B15,'[1]高三下(高考)'!$1:$1048576,14,0)</f>
        <v>降初里</v>
      </c>
      <c r="BZ15" s="4">
        <v>9</v>
      </c>
      <c r="CA15" s="4" t="str">
        <f>VLOOKUP(B15,'[1]高三下(高考)'!$1:$1048576,16,0)</f>
        <v>邓倩</v>
      </c>
      <c r="CB15" s="4">
        <v>9</v>
      </c>
    </row>
    <row r="16" spans="1:80" x14ac:dyDescent="0.15">
      <c r="A16" s="4" t="s">
        <v>84</v>
      </c>
      <c r="B16" s="4" t="s">
        <v>83</v>
      </c>
      <c r="C16" s="4" t="s">
        <v>22</v>
      </c>
      <c r="D16" s="4" t="s">
        <v>203</v>
      </c>
      <c r="E16" s="4" t="s">
        <v>23</v>
      </c>
      <c r="F16" s="4">
        <v>355</v>
      </c>
      <c r="G16" s="4" t="s">
        <v>88</v>
      </c>
      <c r="I16" s="4" t="str">
        <f>VLOOKUP(B16,[1]高一上!$A$3:$W$587,6,0)</f>
        <v>易涛</v>
      </c>
      <c r="J16" s="4">
        <v>3.6</v>
      </c>
      <c r="K16" s="4" t="str">
        <f>VLOOKUP(B16,[1]高一上!$1:$1048576,8,0)</f>
        <v>央宗娜姆</v>
      </c>
      <c r="L16" s="4">
        <v>3.6</v>
      </c>
      <c r="M16" s="4" t="str">
        <f>VLOOKUP(B16,[1]高一上!$1:$1048576,10,0)</f>
        <v>彭丹</v>
      </c>
      <c r="N16" s="4">
        <v>3.6</v>
      </c>
      <c r="O16" s="4" t="str">
        <f>VLOOKUP(B16,[1]高一上!$1:$1048576,18,0)</f>
        <v>杨艳</v>
      </c>
      <c r="P16" s="4">
        <v>3.6</v>
      </c>
      <c r="Q16" s="4" t="str">
        <f>VLOOKUP(B16,[1]高一上!$1:$1048576,20,0)</f>
        <v>潘润</v>
      </c>
      <c r="R16" s="4">
        <v>3.6</v>
      </c>
      <c r="S16" s="4" t="str">
        <f>VLOOKUP(B16,[1]高一上!$1:$1048576,22,0)</f>
        <v>刘壑</v>
      </c>
      <c r="T16" s="4">
        <v>3.6</v>
      </c>
      <c r="U16" s="4" t="str">
        <f>VLOOKUP(B16,[1]高一下!$1:$1048576,6,0)</f>
        <v>岳子琦</v>
      </c>
      <c r="V16" s="4">
        <v>3.6</v>
      </c>
      <c r="W16" s="4" t="str">
        <f>VLOOKUP(B16,[1]高一下!$1:$1048576,8,0)</f>
        <v>马俊</v>
      </c>
      <c r="X16" s="4">
        <v>3.6</v>
      </c>
      <c r="Y16" s="4" t="str">
        <f>VLOOKUP(B16,[1]高一下!$1:$1048576,10,0)</f>
        <v>周凯</v>
      </c>
      <c r="Z16" s="4">
        <v>3.6</v>
      </c>
      <c r="AA16" s="4" t="str">
        <f>VLOOKUP(B16,[1]高一下!$1:$1048576,12,0)</f>
        <v>那士信</v>
      </c>
      <c r="AB16" s="4">
        <v>3.6</v>
      </c>
      <c r="AC16" s="4" t="str">
        <f>VLOOKUP(B16,[1]高一下!$1:$1048576,14,0)</f>
        <v>金明龙</v>
      </c>
      <c r="AD16" s="4">
        <v>3.6</v>
      </c>
      <c r="AE16" s="4" t="str">
        <f>VLOOKUP(B16,[1]高一下!$1:$1048576,16,0)</f>
        <v>胡柔殳</v>
      </c>
      <c r="AF16" s="4">
        <v>3.6</v>
      </c>
      <c r="AG16" s="4" t="str">
        <f>VLOOKUP(B16,[1]高二上!$1:$1048576,6,0)</f>
        <v>胡美华</v>
      </c>
      <c r="AH16" s="4">
        <v>5.4</v>
      </c>
      <c r="AI16" s="4" t="str">
        <f>VLOOKUP(B16,[1]高二上!$1:$1048576,8,0)</f>
        <v>马俊</v>
      </c>
      <c r="AJ16" s="4">
        <v>5.4</v>
      </c>
      <c r="AK16" s="4" t="str">
        <f>VLOOKUP(B16,[1]高二上!$1:$1048576,10,0)</f>
        <v>陈强</v>
      </c>
      <c r="AL16" s="4">
        <v>5.4</v>
      </c>
      <c r="AM16" s="4" t="str">
        <f>VLOOKUP(B16,[1]高二上!$1:$1048576,12,0)</f>
        <v>那士信</v>
      </c>
      <c r="AN16" s="4">
        <v>5.4</v>
      </c>
      <c r="AO16" s="4" t="str">
        <f>VLOOKUP(B16,[1]高二上!$1:$1048576,14,0)</f>
        <v>熊治国</v>
      </c>
      <c r="AP16" s="4">
        <v>5.4</v>
      </c>
      <c r="AQ16" s="4" t="str">
        <f>VLOOKUP(B16,[1]高二上!$1:$1048576,16,0)</f>
        <v>胡柔书</v>
      </c>
      <c r="AR16" s="4">
        <v>5.4</v>
      </c>
      <c r="BE16" s="4" t="str">
        <f>VLOOKUP(B16,[1]高三上!$1:$1048576,6,0)</f>
        <v>李正琪</v>
      </c>
      <c r="BF16" s="4">
        <v>9</v>
      </c>
      <c r="BG16" s="4" t="str">
        <f>VLOOKUP(B16,[1]高三上!$1:$1048576,8,0)</f>
        <v>马俊</v>
      </c>
      <c r="BH16" s="4">
        <v>9</v>
      </c>
      <c r="BI16" s="4" t="str">
        <f>VLOOKUP(B16,[1]高三上!$1:$1048576,10,0)</f>
        <v>汪睿</v>
      </c>
      <c r="BJ16" s="4">
        <v>9</v>
      </c>
      <c r="BK16" s="4" t="str">
        <f>VLOOKUP(B16,[1]高三上!$1:$1048576,12,0)</f>
        <v>吴文艺</v>
      </c>
      <c r="BL16" s="4">
        <v>9</v>
      </c>
      <c r="BM16" s="4" t="str">
        <f>VLOOKUP(B16,[1]高三上!$1:$1048576,14,0)</f>
        <v>降初里</v>
      </c>
      <c r="BN16" s="4">
        <v>9</v>
      </c>
      <c r="BO16" s="4" t="str">
        <f>VLOOKUP(B16,[1]高三上!$1:$1048576,16,0)</f>
        <v>胡柔书</v>
      </c>
      <c r="BP16" s="4">
        <v>9</v>
      </c>
      <c r="BQ16" s="4" t="str">
        <f>VLOOKUP(B16,'[1]高三下(高考)'!$1:$1048576,6,0)</f>
        <v>李正琪</v>
      </c>
      <c r="BR16" s="4">
        <v>9</v>
      </c>
      <c r="BS16" s="4" t="str">
        <f>VLOOKUP(B16,'[1]高三下(高考)'!$1:$1048576,8,0)</f>
        <v>马俊</v>
      </c>
      <c r="BT16" s="4">
        <v>9</v>
      </c>
      <c r="BU16" s="4" t="str">
        <f>VLOOKUP(B16,'[1]高三下(高考)'!$1:$1048576,10,0)</f>
        <v>汪睿</v>
      </c>
      <c r="BV16" s="4">
        <v>9</v>
      </c>
      <c r="BW16" s="4" t="str">
        <f>VLOOKUP(B16,'[1]高三下(高考)'!$1:$1048576,12,0)</f>
        <v>吴文艺</v>
      </c>
      <c r="BX16" s="4">
        <v>9</v>
      </c>
      <c r="BY16" s="4" t="str">
        <f>VLOOKUP(B16,'[1]高三下(高考)'!$1:$1048576,14,0)</f>
        <v>降初里</v>
      </c>
      <c r="BZ16" s="4">
        <v>9</v>
      </c>
      <c r="CA16" s="4" t="str">
        <f>VLOOKUP(B16,'[1]高三下(高考)'!$1:$1048576,16,0)</f>
        <v>胡柔殳</v>
      </c>
      <c r="CB16" s="4">
        <v>9</v>
      </c>
    </row>
    <row r="17" spans="1:80" x14ac:dyDescent="0.15">
      <c r="A17" s="4" t="s">
        <v>92</v>
      </c>
      <c r="B17" s="4" t="s">
        <v>91</v>
      </c>
      <c r="C17" s="4" t="s">
        <v>22</v>
      </c>
      <c r="D17" s="4" t="s">
        <v>203</v>
      </c>
      <c r="E17" s="4" t="s">
        <v>23</v>
      </c>
      <c r="F17" s="4">
        <v>350</v>
      </c>
      <c r="G17" s="4" t="s">
        <v>88</v>
      </c>
      <c r="I17" s="4" t="str">
        <f>VLOOKUP(B17,[1]高一上!$A$3:$W$587,6,0)</f>
        <v>周菊明</v>
      </c>
      <c r="J17" s="4">
        <v>3.6</v>
      </c>
      <c r="K17" s="4" t="str">
        <f>VLOOKUP(B17,[1]高一上!$1:$1048576,8,0)</f>
        <v>赵云川</v>
      </c>
      <c r="L17" s="4">
        <v>3.6</v>
      </c>
      <c r="M17" s="4" t="str">
        <f>VLOOKUP(B17,[1]高一上!$1:$1048576,10,0)</f>
        <v>张翠莲</v>
      </c>
      <c r="N17" s="4">
        <v>3.6</v>
      </c>
      <c r="O17" s="4" t="str">
        <f>VLOOKUP(B17,[1]高一上!$1:$1048576,18,0)</f>
        <v>杨艳</v>
      </c>
      <c r="P17" s="4">
        <v>3.6</v>
      </c>
      <c r="Q17" s="4" t="str">
        <f>VLOOKUP(B17,[1]高一上!$1:$1048576,20,0)</f>
        <v>潘润</v>
      </c>
      <c r="R17" s="4">
        <v>3.6</v>
      </c>
      <c r="S17" s="4" t="str">
        <f>VLOOKUP(B17,[1]高一上!$1:$1048576,22,0)</f>
        <v>邓倩</v>
      </c>
      <c r="T17" s="4">
        <v>3.6</v>
      </c>
      <c r="U17" s="4" t="str">
        <f>VLOOKUP(B17,[1]高一下!$1:$1048576,6,0)</f>
        <v>周菊明</v>
      </c>
      <c r="V17" s="4">
        <v>3.6</v>
      </c>
      <c r="W17" s="4" t="str">
        <f>VLOOKUP(B17,[1]高一下!$1:$1048576,8,0)</f>
        <v>赵云川</v>
      </c>
      <c r="X17" s="4">
        <v>3.6</v>
      </c>
      <c r="Y17" s="4" t="str">
        <f>VLOOKUP(B17,[1]高一下!$1:$1048576,10,0)</f>
        <v>张翠莲</v>
      </c>
      <c r="Z17" s="4">
        <v>3.6</v>
      </c>
      <c r="AA17" s="4" t="str">
        <f>VLOOKUP(B17,[1]高一下!$1:$1048576,12,0)</f>
        <v>杨艳</v>
      </c>
      <c r="AB17" s="4">
        <v>3.6</v>
      </c>
      <c r="AC17" s="4" t="str">
        <f>VLOOKUP(B17,[1]高一下!$1:$1048576,14,0)</f>
        <v>金明龙</v>
      </c>
      <c r="AD17" s="4">
        <v>3.6</v>
      </c>
      <c r="AE17" s="4" t="str">
        <f>VLOOKUP(B17,[1]高一下!$1:$1048576,16,0)</f>
        <v>邓倩</v>
      </c>
      <c r="AF17" s="4">
        <v>3.6</v>
      </c>
      <c r="AG17" s="4" t="str">
        <f>VLOOKUP(B17,[1]高二上!$1:$1048576,6,0)</f>
        <v>周菊明</v>
      </c>
      <c r="AH17" s="4">
        <v>5.4</v>
      </c>
      <c r="AI17" s="4" t="str">
        <f>VLOOKUP(B17,[1]高二上!$1:$1048576,8,0)</f>
        <v>赵云川</v>
      </c>
      <c r="AJ17" s="4">
        <v>5.4</v>
      </c>
      <c r="AK17" s="4" t="str">
        <f>VLOOKUP(B17,[1]高二上!$1:$1048576,10,0)</f>
        <v>张翠莲</v>
      </c>
      <c r="AL17" s="4">
        <v>5.4</v>
      </c>
      <c r="AM17" s="4" t="str">
        <f>VLOOKUP(B17,[1]高二上!$1:$1048576,12,0)</f>
        <v>杨艳</v>
      </c>
      <c r="AN17" s="4">
        <v>5.4</v>
      </c>
      <c r="AO17" s="4" t="str">
        <f>VLOOKUP(B17,[1]高二上!$1:$1048576,14,0)</f>
        <v>熊治国</v>
      </c>
      <c r="AP17" s="4">
        <v>5.4</v>
      </c>
      <c r="AQ17" s="4" t="str">
        <f>VLOOKUP(B17,[1]高二上!$1:$1048576,16,0)</f>
        <v>邓倩</v>
      </c>
      <c r="AR17" s="4">
        <v>5.4</v>
      </c>
      <c r="BE17" s="4" t="str">
        <f>VLOOKUP(B17,[1]高三上!$1:$1048576,6,0)</f>
        <v>周菊明</v>
      </c>
      <c r="BF17" s="4">
        <v>9</v>
      </c>
      <c r="BG17" s="4" t="str">
        <f>VLOOKUP(B17,[1]高三上!$1:$1048576,8,0)</f>
        <v>赵云川</v>
      </c>
      <c r="BH17" s="4">
        <v>9</v>
      </c>
      <c r="BI17" s="4" t="str">
        <f>VLOOKUP(B17,[1]高三上!$1:$1048576,10,0)</f>
        <v>张翠莲</v>
      </c>
      <c r="BJ17" s="4">
        <v>9</v>
      </c>
      <c r="BK17" s="4" t="str">
        <f>VLOOKUP(B17,[1]高三上!$1:$1048576,12,0)</f>
        <v>纪春权</v>
      </c>
      <c r="BL17" s="4">
        <v>9</v>
      </c>
      <c r="BM17" s="4" t="str">
        <f>VLOOKUP(B17,[1]高三上!$1:$1048576,14,0)</f>
        <v>降初里</v>
      </c>
      <c r="BN17" s="4">
        <v>9</v>
      </c>
      <c r="BO17" s="4" t="str">
        <f>VLOOKUP(B17,[1]高三上!$1:$1048576,16,0)</f>
        <v>邓倩</v>
      </c>
      <c r="BP17" s="4">
        <v>9</v>
      </c>
      <c r="BQ17" s="4" t="str">
        <f>VLOOKUP(B17,'[1]高三下(高考)'!$1:$1048576,6,0)</f>
        <v>周菊明</v>
      </c>
      <c r="BR17" s="4">
        <v>9</v>
      </c>
      <c r="BS17" s="4" t="str">
        <f>VLOOKUP(B17,'[1]高三下(高考)'!$1:$1048576,8,0)</f>
        <v>赵云川</v>
      </c>
      <c r="BT17" s="4">
        <v>9</v>
      </c>
      <c r="BU17" s="4" t="str">
        <f>VLOOKUP(B17,'[1]高三下(高考)'!$1:$1048576,10,0)</f>
        <v>张翠莲</v>
      </c>
      <c r="BV17" s="4">
        <v>9</v>
      </c>
      <c r="BW17" s="4" t="str">
        <f>VLOOKUP(B17,'[1]高三下(高考)'!$1:$1048576,12,0)</f>
        <v>纪春权</v>
      </c>
      <c r="BX17" s="4">
        <v>9</v>
      </c>
      <c r="BY17" s="4" t="str">
        <f>VLOOKUP(B17,'[1]高三下(高考)'!$1:$1048576,14,0)</f>
        <v>降初里</v>
      </c>
      <c r="BZ17" s="4">
        <v>9</v>
      </c>
      <c r="CA17" s="4" t="str">
        <f>VLOOKUP(B17,'[1]高三下(高考)'!$1:$1048576,16,0)</f>
        <v>邓倩</v>
      </c>
      <c r="CB17" s="4">
        <v>9</v>
      </c>
    </row>
    <row r="18" spans="1:80" x14ac:dyDescent="0.15">
      <c r="A18" s="4" t="s">
        <v>98</v>
      </c>
      <c r="B18" s="4" t="s">
        <v>97</v>
      </c>
      <c r="C18" s="4" t="s">
        <v>22</v>
      </c>
      <c r="D18" s="4" t="s">
        <v>203</v>
      </c>
      <c r="E18" s="4" t="s">
        <v>23</v>
      </c>
      <c r="F18" s="4">
        <v>305</v>
      </c>
      <c r="G18" s="4" t="s">
        <v>88</v>
      </c>
      <c r="I18" s="4" t="str">
        <f>VLOOKUP(B18,[1]高一上!$A$3:$W$587,6,0)</f>
        <v>格绒燚西</v>
      </c>
      <c r="J18" s="4">
        <v>3.6</v>
      </c>
      <c r="K18" s="4" t="str">
        <f>VLOOKUP(B18,[1]高一上!$1:$1048576,8,0)</f>
        <v>马俊</v>
      </c>
      <c r="L18" s="4">
        <v>3.6</v>
      </c>
      <c r="M18" s="4" t="str">
        <f>VLOOKUP(B18,[1]高一上!$1:$1048576,10,0)</f>
        <v>拉初</v>
      </c>
      <c r="N18" s="4">
        <v>3.6</v>
      </c>
      <c r="O18" s="4" t="str">
        <f>VLOOKUP(B18,[1]高一上!$1:$1048576,18,0)</f>
        <v>纪春权</v>
      </c>
      <c r="P18" s="4">
        <v>3.6</v>
      </c>
      <c r="Q18" s="4" t="str">
        <f>VLOOKUP(B18,[1]高一上!$1:$1048576,20,0)</f>
        <v>杨琴</v>
      </c>
      <c r="R18" s="4">
        <v>3.6</v>
      </c>
      <c r="S18" s="4" t="str">
        <f>VLOOKUP(B18,[1]高一上!$1:$1048576,22,0)</f>
        <v>邓倩</v>
      </c>
      <c r="T18" s="4">
        <v>3.6</v>
      </c>
      <c r="U18" s="4" t="str">
        <f>VLOOKUP(B18,[1]高一下!$1:$1048576,6,0)</f>
        <v>周菊明</v>
      </c>
      <c r="V18" s="4">
        <v>3.6</v>
      </c>
      <c r="W18" s="4" t="str">
        <f>VLOOKUP(B18,[1]高一下!$1:$1048576,8,0)</f>
        <v>王江</v>
      </c>
      <c r="X18" s="4">
        <v>3.6</v>
      </c>
      <c r="Y18" s="4" t="str">
        <f>VLOOKUP(B18,[1]高一下!$1:$1048576,10,0)</f>
        <v>张翠莲</v>
      </c>
      <c r="Z18" s="4">
        <v>3.6</v>
      </c>
      <c r="AA18" s="4" t="str">
        <f>VLOOKUP(B18,[1]高一下!$1:$1048576,12,0)</f>
        <v>杨艳</v>
      </c>
      <c r="AB18" s="4">
        <v>3.6</v>
      </c>
      <c r="AC18" s="4" t="str">
        <f>VLOOKUP(B18,[1]高一下!$1:$1048576,14,0)</f>
        <v>杨琴</v>
      </c>
      <c r="AD18" s="4">
        <v>3.6</v>
      </c>
      <c r="AE18" s="4" t="str">
        <f>VLOOKUP(B18,[1]高一下!$1:$1048576,16,0)</f>
        <v>胡柔殳</v>
      </c>
      <c r="AF18" s="4">
        <v>3.6</v>
      </c>
      <c r="AG18" s="4" t="str">
        <f>VLOOKUP(B18,[1]高二上!$1:$1048576,6,0)</f>
        <v>周菊明</v>
      </c>
      <c r="AH18" s="4">
        <v>5.4</v>
      </c>
      <c r="AI18" s="4" t="str">
        <f>VLOOKUP(B18,[1]高二上!$1:$1048576,8,0)</f>
        <v>王江</v>
      </c>
      <c r="AJ18" s="4">
        <v>5.4</v>
      </c>
      <c r="AK18" s="4" t="str">
        <f>VLOOKUP(B18,[1]高二上!$1:$1048576,10,0)</f>
        <v>王图雄</v>
      </c>
      <c r="AL18" s="4">
        <v>5.4</v>
      </c>
      <c r="AM18" s="4" t="str">
        <f>VLOOKUP(B18,[1]高二上!$1:$1048576,12,0)</f>
        <v>马巫各</v>
      </c>
      <c r="AN18" s="4">
        <v>5.4</v>
      </c>
      <c r="AO18" s="4" t="str">
        <f>VLOOKUP(B18,[1]高二上!$1:$1048576,14,0)</f>
        <v>杨琴</v>
      </c>
      <c r="AP18" s="4">
        <v>5.4</v>
      </c>
      <c r="AQ18" s="4" t="str">
        <f>VLOOKUP(B18,[1]高二上!$1:$1048576,16,0)</f>
        <v>刘壑</v>
      </c>
      <c r="AR18" s="4">
        <v>5.4</v>
      </c>
      <c r="BQ18" s="4" t="str">
        <f>VLOOKUP(B18,'[1]高三下(高考)'!$1:$1048576,6,0)</f>
        <v>周菊明</v>
      </c>
      <c r="BR18" s="4">
        <v>9</v>
      </c>
      <c r="BS18" s="4" t="str">
        <f>VLOOKUP(B18,'[1]高三下(高考)'!$1:$1048576,8,0)</f>
        <v>潘勇</v>
      </c>
      <c r="BT18" s="4">
        <v>9</v>
      </c>
      <c r="BU18" s="4" t="str">
        <f>VLOOKUP(B18,'[1]高三下(高考)'!$1:$1048576,10,0)</f>
        <v>张翠莲</v>
      </c>
      <c r="BV18" s="4">
        <v>9</v>
      </c>
      <c r="BW18" s="4" t="str">
        <f>VLOOKUP(B18,'[1]高三下(高考)'!$1:$1048576,12,0)</f>
        <v>马巫各</v>
      </c>
      <c r="BX18" s="4">
        <v>9</v>
      </c>
      <c r="BY18" s="4" t="str">
        <f>VLOOKUP(B18,'[1]高三下(高考)'!$1:$1048576,14,0)</f>
        <v>杨琴</v>
      </c>
      <c r="BZ18" s="4">
        <v>9</v>
      </c>
      <c r="CA18" s="4" t="str">
        <f>VLOOKUP(B18,'[1]高三下(高考)'!$1:$1048576,16,0)</f>
        <v>胡柔殳</v>
      </c>
      <c r="CB18" s="4">
        <v>9</v>
      </c>
    </row>
    <row r="19" spans="1:80" x14ac:dyDescent="0.15">
      <c r="A19" s="4" t="s">
        <v>104</v>
      </c>
      <c r="B19" s="4" t="s">
        <v>103</v>
      </c>
      <c r="C19" s="4" t="s">
        <v>22</v>
      </c>
      <c r="D19" s="4" t="s">
        <v>203</v>
      </c>
      <c r="E19" s="4" t="s">
        <v>23</v>
      </c>
      <c r="F19" s="4">
        <v>305</v>
      </c>
      <c r="G19" s="4" t="s">
        <v>88</v>
      </c>
      <c r="I19" s="4" t="str">
        <f>VLOOKUP(B19,[1]高一上!$A$3:$W$587,6,0)</f>
        <v>周菊明</v>
      </c>
      <c r="J19" s="4">
        <v>3.6</v>
      </c>
      <c r="K19" s="4" t="str">
        <f>VLOOKUP(B19,[1]高一上!$1:$1048576,8,0)</f>
        <v>王江</v>
      </c>
      <c r="L19" s="4">
        <v>3.6</v>
      </c>
      <c r="M19" s="4" t="str">
        <f>VLOOKUP(B19,[1]高一上!$1:$1048576,10,0)</f>
        <v>张翠莲</v>
      </c>
      <c r="N19" s="4">
        <v>3.6</v>
      </c>
      <c r="O19" s="4" t="str">
        <f>VLOOKUP(B19,[1]高一上!$1:$1048576,18,0)</f>
        <v>杨艳</v>
      </c>
      <c r="P19" s="4">
        <v>3.6</v>
      </c>
      <c r="Q19" s="4" t="str">
        <f>VLOOKUP(B19,[1]高一上!$1:$1048576,20,0)</f>
        <v>杨琴</v>
      </c>
      <c r="R19" s="4">
        <v>3.6</v>
      </c>
      <c r="S19" s="4" t="str">
        <f>VLOOKUP(B19,[1]高一上!$1:$1048576,22,0)</f>
        <v>胡柔殳</v>
      </c>
      <c r="T19" s="4">
        <v>3.6</v>
      </c>
      <c r="U19" s="4" t="str">
        <f>VLOOKUP(B19,[1]高一下!$1:$1048576,6,0)</f>
        <v>周菊明</v>
      </c>
      <c r="V19" s="4">
        <v>3.6</v>
      </c>
      <c r="W19" s="4" t="str">
        <f>VLOOKUP(B19,[1]高一下!$1:$1048576,8,0)</f>
        <v>王江</v>
      </c>
      <c r="X19" s="4">
        <v>3.6</v>
      </c>
      <c r="Y19" s="4" t="str">
        <f>VLOOKUP(B19,[1]高一下!$1:$1048576,10,0)</f>
        <v>张翠莲</v>
      </c>
      <c r="Z19" s="4">
        <v>3.6</v>
      </c>
      <c r="AA19" s="4" t="str">
        <f>VLOOKUP(B19,[1]高一下!$1:$1048576,12,0)</f>
        <v>杨艳</v>
      </c>
      <c r="AB19" s="4">
        <v>3.6</v>
      </c>
      <c r="AC19" s="4" t="str">
        <f>VLOOKUP(B19,[1]高一下!$1:$1048576,14,0)</f>
        <v>杨琴</v>
      </c>
      <c r="AD19" s="4">
        <v>3.6</v>
      </c>
      <c r="AE19" s="4" t="str">
        <f>VLOOKUP(B19,[1]高一下!$1:$1048576,16,0)</f>
        <v>胡柔殳</v>
      </c>
      <c r="AF19" s="4">
        <v>3.6</v>
      </c>
      <c r="AG19" s="4" t="str">
        <f>VLOOKUP(B19,[1]高二上!$1:$1048576,6,0)</f>
        <v>周菊明</v>
      </c>
      <c r="AH19" s="4">
        <v>5.4</v>
      </c>
      <c r="AI19" s="4" t="str">
        <f>VLOOKUP(B19,[1]高二上!$1:$1048576,8,0)</f>
        <v>王江</v>
      </c>
      <c r="AJ19" s="4">
        <v>5.4</v>
      </c>
      <c r="AK19" s="4" t="str">
        <f>VLOOKUP(B19,[1]高二上!$1:$1048576,10,0)</f>
        <v>王图雄</v>
      </c>
      <c r="AL19" s="4">
        <v>5.4</v>
      </c>
      <c r="AM19" s="4" t="str">
        <f>VLOOKUP(B19,[1]高二上!$1:$1048576,12,0)</f>
        <v>马巫各</v>
      </c>
      <c r="AN19" s="4">
        <v>5.4</v>
      </c>
      <c r="AO19" s="4" t="str">
        <f>VLOOKUP(B19,[1]高二上!$1:$1048576,14,0)</f>
        <v>杨琴</v>
      </c>
      <c r="AP19" s="4">
        <v>5.4</v>
      </c>
      <c r="AQ19" s="4" t="str">
        <f>VLOOKUP(B19,[1]高二上!$1:$1048576,16,0)</f>
        <v>刘壑</v>
      </c>
      <c r="AR19" s="4">
        <v>5.4</v>
      </c>
      <c r="BQ19" s="4" t="str">
        <f>VLOOKUP(B19,'[1]高三下(高考)'!$1:$1048576,6,0)</f>
        <v>周菊明</v>
      </c>
      <c r="BR19" s="4">
        <v>9</v>
      </c>
      <c r="BS19" s="4" t="str">
        <f>VLOOKUP(B19,'[1]高三下(高考)'!$1:$1048576,8,0)</f>
        <v>潘勇</v>
      </c>
      <c r="BT19" s="4">
        <v>9</v>
      </c>
      <c r="BU19" s="4" t="str">
        <f>VLOOKUP(B19,'[1]高三下(高考)'!$1:$1048576,10,0)</f>
        <v>张翠莲</v>
      </c>
      <c r="BV19" s="4">
        <v>9</v>
      </c>
      <c r="BW19" s="4" t="str">
        <f>VLOOKUP(B19,'[1]高三下(高考)'!$1:$1048576,12,0)</f>
        <v>马巫各</v>
      </c>
      <c r="BX19" s="4">
        <v>9</v>
      </c>
      <c r="BY19" s="4" t="str">
        <f>VLOOKUP(B19,'[1]高三下(高考)'!$1:$1048576,14,0)</f>
        <v>杨琴</v>
      </c>
      <c r="BZ19" s="4">
        <v>9</v>
      </c>
      <c r="CA19" s="4" t="str">
        <f>VLOOKUP(B19,'[1]高三下(高考)'!$1:$1048576,16,0)</f>
        <v>胡柔殳</v>
      </c>
      <c r="CB19" s="4">
        <v>9</v>
      </c>
    </row>
    <row r="20" spans="1:80" x14ac:dyDescent="0.15">
      <c r="A20" s="4" t="s">
        <v>109</v>
      </c>
      <c r="B20" s="4" t="s">
        <v>108</v>
      </c>
      <c r="C20" s="4" t="s">
        <v>22</v>
      </c>
      <c r="D20" s="4" t="s">
        <v>203</v>
      </c>
      <c r="E20" s="4" t="s">
        <v>23</v>
      </c>
      <c r="F20" s="4">
        <v>345</v>
      </c>
      <c r="G20" s="4" t="s">
        <v>88</v>
      </c>
      <c r="I20" s="4" t="str">
        <f>VLOOKUP(B20,[1]高一上!$A$3:$W$587,6,0)</f>
        <v>格绒燚西</v>
      </c>
      <c r="J20" s="4">
        <v>3.6</v>
      </c>
      <c r="K20" s="4" t="str">
        <f>VLOOKUP(B20,[1]高一上!$1:$1048576,8,0)</f>
        <v>王江</v>
      </c>
      <c r="L20" s="4">
        <v>3.6</v>
      </c>
      <c r="M20" s="4" t="str">
        <f>VLOOKUP(B20,[1]高一上!$1:$1048576,10,0)</f>
        <v>周凯</v>
      </c>
      <c r="N20" s="4">
        <v>3.6</v>
      </c>
      <c r="O20" s="4" t="str">
        <f>VLOOKUP(B20,[1]高一上!$1:$1048576,18,0)</f>
        <v>那士信</v>
      </c>
      <c r="P20" s="4">
        <v>3.6</v>
      </c>
      <c r="Q20" s="4" t="str">
        <f>VLOOKUP(B20,[1]高一上!$1:$1048576,20,0)</f>
        <v>降初里</v>
      </c>
      <c r="R20" s="4">
        <v>3.6</v>
      </c>
      <c r="S20" s="4" t="str">
        <f>VLOOKUP(B20,[1]高一上!$1:$1048576,22,0)</f>
        <v>刘壑</v>
      </c>
      <c r="T20" s="4">
        <v>3.6</v>
      </c>
      <c r="U20" s="4" t="str">
        <f>VLOOKUP(B20,[1]高一下!$1:$1048576,6,0)</f>
        <v>格绒燚西</v>
      </c>
      <c r="V20" s="4">
        <v>3.6</v>
      </c>
      <c r="W20" s="4" t="str">
        <f>VLOOKUP(B20,[1]高一下!$1:$1048576,8,0)</f>
        <v>王江</v>
      </c>
      <c r="X20" s="4">
        <v>3.6</v>
      </c>
      <c r="Y20" s="4" t="str">
        <f>VLOOKUP(B20,[1]高一下!$1:$1048576,10,0)</f>
        <v>周凯</v>
      </c>
      <c r="Z20" s="4">
        <v>3.6</v>
      </c>
      <c r="AA20" s="4" t="str">
        <f>VLOOKUP(B20,[1]高一下!$1:$1048576,12,0)</f>
        <v>那士信</v>
      </c>
      <c r="AB20" s="4">
        <v>3.6</v>
      </c>
      <c r="AC20" s="4" t="str">
        <f>VLOOKUP(B20,[1]高一下!$1:$1048576,14,0)</f>
        <v>降初里</v>
      </c>
      <c r="AD20" s="4">
        <v>3.6</v>
      </c>
      <c r="AE20" s="4" t="str">
        <f>VLOOKUP(B20,[1]高一下!$1:$1048576,16,0)</f>
        <v>刘壑</v>
      </c>
      <c r="AF20" s="4">
        <v>3.6</v>
      </c>
      <c r="AG20" s="4" t="str">
        <f>VLOOKUP(B20,[1]高二上!$1:$1048576,6,0)</f>
        <v>格绒燚西</v>
      </c>
      <c r="AH20" s="4">
        <v>5.4</v>
      </c>
      <c r="AI20" s="4" t="str">
        <f>VLOOKUP(B20,[1]高二上!$1:$1048576,8,0)</f>
        <v>王江</v>
      </c>
      <c r="AJ20" s="4">
        <v>5.4</v>
      </c>
      <c r="AK20" s="4" t="str">
        <f>VLOOKUP(B20,[1]高二上!$1:$1048576,10,0)</f>
        <v>陈强</v>
      </c>
      <c r="AL20" s="4">
        <v>5.4</v>
      </c>
      <c r="AM20" s="4" t="str">
        <f>VLOOKUP(B20,[1]高二上!$1:$1048576,12,0)</f>
        <v>那士信</v>
      </c>
      <c r="AN20" s="4">
        <v>5.4</v>
      </c>
      <c r="AO20" s="4" t="str">
        <f>VLOOKUP(B20,[1]高二上!$1:$1048576,14,0)</f>
        <v>勾中文</v>
      </c>
      <c r="AP20" s="4">
        <v>5.4</v>
      </c>
      <c r="AQ20" s="4" t="str">
        <f>VLOOKUP(B20,[1]高二上!$1:$1048576,16,0)</f>
        <v>刘壑</v>
      </c>
      <c r="AR20" s="4">
        <v>5.4</v>
      </c>
      <c r="BQ20" s="4" t="str">
        <f>VLOOKUP(B20,'[1]高三下(高考)'!$1:$1048576,6,0)</f>
        <v>格绒燚西</v>
      </c>
      <c r="BR20" s="4">
        <v>9</v>
      </c>
      <c r="BS20" s="4" t="str">
        <f>VLOOKUP(B20,'[1]高三下(高考)'!$1:$1048576,8,0)</f>
        <v>潘勇</v>
      </c>
      <c r="BT20" s="4">
        <v>9</v>
      </c>
      <c r="BU20" s="4" t="str">
        <f>VLOOKUP(B20,'[1]高三下(高考)'!$1:$1048576,10,0)</f>
        <v>汪睿</v>
      </c>
      <c r="BV20" s="4">
        <v>9</v>
      </c>
      <c r="BW20" s="4" t="str">
        <f>VLOOKUP(B20,'[1]高三下(高考)'!$1:$1048576,12,0)</f>
        <v>吴文艺</v>
      </c>
      <c r="BX20" s="4">
        <v>9</v>
      </c>
      <c r="BY20" s="4" t="str">
        <f>VLOOKUP(B20,'[1]高三下(高考)'!$1:$1048576,14,0)</f>
        <v>降初里</v>
      </c>
      <c r="BZ20" s="4">
        <v>9</v>
      </c>
      <c r="CA20" s="4" t="str">
        <f>VLOOKUP(B20,'[1]高三下(高考)'!$1:$1048576,16,0)</f>
        <v>邓倩</v>
      </c>
      <c r="CB20" s="4">
        <v>9</v>
      </c>
    </row>
    <row r="21" spans="1:80" x14ac:dyDescent="0.15">
      <c r="A21" s="4" t="s">
        <v>115</v>
      </c>
      <c r="B21" s="4" t="s">
        <v>114</v>
      </c>
      <c r="C21" s="4" t="s">
        <v>22</v>
      </c>
      <c r="D21" s="4" t="s">
        <v>203</v>
      </c>
      <c r="E21" s="4" t="s">
        <v>23</v>
      </c>
      <c r="F21" s="4">
        <v>345</v>
      </c>
      <c r="G21" s="4" t="s">
        <v>88</v>
      </c>
      <c r="I21" s="4" t="str">
        <f>VLOOKUP(B21,[1]高一上!$A$3:$W$587,6,0)</f>
        <v>格绒燚西</v>
      </c>
      <c r="J21" s="4">
        <v>3.6</v>
      </c>
      <c r="K21" s="4" t="str">
        <f>VLOOKUP(B21,[1]高一上!$1:$1048576,8,0)</f>
        <v>王江</v>
      </c>
      <c r="L21" s="4">
        <v>3.6</v>
      </c>
      <c r="M21" s="4" t="str">
        <f>VLOOKUP(B21,[1]高一上!$1:$1048576,10,0)</f>
        <v>周凯</v>
      </c>
      <c r="N21" s="4">
        <v>3.6</v>
      </c>
      <c r="O21" s="4" t="str">
        <f>VLOOKUP(B21,[1]高一上!$1:$1048576,18,0)</f>
        <v>那士信</v>
      </c>
      <c r="P21" s="4">
        <v>3.6</v>
      </c>
      <c r="Q21" s="4" t="str">
        <f>VLOOKUP(B21,[1]高一上!$1:$1048576,20,0)</f>
        <v>降初里</v>
      </c>
      <c r="R21" s="4">
        <v>3.6</v>
      </c>
      <c r="S21" s="4" t="str">
        <f>VLOOKUP(B21,[1]高一上!$1:$1048576,22,0)</f>
        <v>刘壑</v>
      </c>
      <c r="T21" s="4">
        <v>3.6</v>
      </c>
      <c r="U21" s="4" t="str">
        <f>VLOOKUP(B21,[1]高一下!$1:$1048576,6,0)</f>
        <v>格绒燚西</v>
      </c>
      <c r="V21" s="4">
        <v>3.6</v>
      </c>
      <c r="W21" s="4" t="str">
        <f>VLOOKUP(B21,[1]高一下!$1:$1048576,8,0)</f>
        <v>王江</v>
      </c>
      <c r="X21" s="4">
        <v>3.6</v>
      </c>
      <c r="Y21" s="4" t="str">
        <f>VLOOKUP(B21,[1]高一下!$1:$1048576,10,0)</f>
        <v>周凯</v>
      </c>
      <c r="Z21" s="4">
        <v>3.6</v>
      </c>
      <c r="AA21" s="4" t="str">
        <f>VLOOKUP(B21,[1]高一下!$1:$1048576,12,0)</f>
        <v>那士信</v>
      </c>
      <c r="AB21" s="4">
        <v>3.6</v>
      </c>
      <c r="AC21" s="4" t="str">
        <f>VLOOKUP(B21,[1]高一下!$1:$1048576,14,0)</f>
        <v>降初里</v>
      </c>
      <c r="AD21" s="4">
        <v>3.6</v>
      </c>
      <c r="AE21" s="4" t="str">
        <f>VLOOKUP(B21,[1]高一下!$1:$1048576,16,0)</f>
        <v>刘壑</v>
      </c>
      <c r="AF21" s="4">
        <v>3.6</v>
      </c>
      <c r="AG21" s="4" t="str">
        <f>VLOOKUP(B21,[1]高二上!$1:$1048576,6,0)</f>
        <v>格绒燚西</v>
      </c>
      <c r="AH21" s="4">
        <v>5.4</v>
      </c>
      <c r="AI21" s="4" t="str">
        <f>VLOOKUP(B21,[1]高二上!$1:$1048576,8,0)</f>
        <v>王江</v>
      </c>
      <c r="AJ21" s="4">
        <v>5.4</v>
      </c>
      <c r="AK21" s="4" t="str">
        <f>VLOOKUP(B21,[1]高二上!$1:$1048576,10,0)</f>
        <v>陈强</v>
      </c>
      <c r="AL21" s="4">
        <v>5.4</v>
      </c>
      <c r="AM21" s="4" t="str">
        <f>VLOOKUP(B21,[1]高二上!$1:$1048576,12,0)</f>
        <v>那士信</v>
      </c>
      <c r="AN21" s="4">
        <v>5.4</v>
      </c>
      <c r="AO21" s="4" t="str">
        <f>VLOOKUP(B21,[1]高二上!$1:$1048576,14,0)</f>
        <v>勾中文</v>
      </c>
      <c r="AP21" s="4">
        <v>5.4</v>
      </c>
      <c r="AQ21" s="4" t="str">
        <f>VLOOKUP(B21,[1]高二上!$1:$1048576,16,0)</f>
        <v>刘壑</v>
      </c>
      <c r="AR21" s="4">
        <v>5.4</v>
      </c>
      <c r="BQ21" s="4" t="str">
        <f>VLOOKUP(B21,'[1]高三下(高考)'!$1:$1048576,6,0)</f>
        <v>格绒燚西</v>
      </c>
      <c r="BR21" s="4">
        <v>9</v>
      </c>
      <c r="BS21" s="4" t="str">
        <f>VLOOKUP(B21,'[1]高三下(高考)'!$1:$1048576,8,0)</f>
        <v>潘勇</v>
      </c>
      <c r="BT21" s="4">
        <v>9</v>
      </c>
      <c r="BU21" s="4" t="str">
        <f>VLOOKUP(B21,'[1]高三下(高考)'!$1:$1048576,10,0)</f>
        <v>汪睿</v>
      </c>
      <c r="BV21" s="4">
        <v>9</v>
      </c>
      <c r="BW21" s="4" t="str">
        <f>VLOOKUP(B21,'[1]高三下(高考)'!$1:$1048576,12,0)</f>
        <v>吴文艺</v>
      </c>
      <c r="BX21" s="4">
        <v>9</v>
      </c>
      <c r="BY21" s="4" t="str">
        <f>VLOOKUP(B21,'[1]高三下(高考)'!$1:$1048576,14,0)</f>
        <v>降初里</v>
      </c>
      <c r="BZ21" s="4">
        <v>9</v>
      </c>
      <c r="CA21" s="4" t="str">
        <f>VLOOKUP(B21,'[1]高三下(高考)'!$1:$1048576,16,0)</f>
        <v>邓倩</v>
      </c>
      <c r="CB21" s="4">
        <v>9</v>
      </c>
    </row>
    <row r="22" spans="1:80" x14ac:dyDescent="0.15">
      <c r="A22" s="4" t="s">
        <v>118</v>
      </c>
      <c r="B22" s="4" t="s">
        <v>117</v>
      </c>
      <c r="C22" s="4" t="s">
        <v>22</v>
      </c>
      <c r="D22" s="4" t="s">
        <v>203</v>
      </c>
      <c r="E22" s="4" t="s">
        <v>23</v>
      </c>
      <c r="F22" s="4">
        <v>305</v>
      </c>
      <c r="G22" s="4" t="s">
        <v>88</v>
      </c>
      <c r="I22" s="4" t="str">
        <f>VLOOKUP(B22,[1]高一上!$A$3:$W$587,6,0)</f>
        <v>格绒燚西</v>
      </c>
      <c r="J22" s="4">
        <v>3.6</v>
      </c>
      <c r="K22" s="4" t="str">
        <f>VLOOKUP(B22,[1]高一上!$1:$1048576,8,0)</f>
        <v>王江</v>
      </c>
      <c r="L22" s="4">
        <v>3.6</v>
      </c>
      <c r="M22" s="4" t="str">
        <f>VLOOKUP(B22,[1]高一上!$1:$1048576,10,0)</f>
        <v>周凯</v>
      </c>
      <c r="N22" s="4">
        <v>3.6</v>
      </c>
      <c r="O22" s="4" t="str">
        <f>VLOOKUP(B22,[1]高一上!$1:$1048576,18,0)</f>
        <v>那士信</v>
      </c>
      <c r="P22" s="4">
        <v>3.6</v>
      </c>
      <c r="Q22" s="4" t="str">
        <f>VLOOKUP(B22,[1]高一上!$1:$1048576,20,0)</f>
        <v>降初里</v>
      </c>
      <c r="R22" s="4">
        <v>3.6</v>
      </c>
      <c r="S22" s="4" t="str">
        <f>VLOOKUP(B22,[1]高一上!$1:$1048576,22,0)</f>
        <v>刘壑</v>
      </c>
      <c r="T22" s="4">
        <v>3.6</v>
      </c>
      <c r="U22" s="4" t="str">
        <f>VLOOKUP(B22,[1]高一下!$1:$1048576,6,0)</f>
        <v>格绒燚西</v>
      </c>
      <c r="V22" s="4">
        <v>3.6</v>
      </c>
      <c r="W22" s="4" t="str">
        <f>VLOOKUP(B22,[1]高一下!$1:$1048576,8,0)</f>
        <v>王江</v>
      </c>
      <c r="X22" s="4">
        <v>3.6</v>
      </c>
      <c r="Y22" s="4" t="str">
        <f>VLOOKUP(B22,[1]高一下!$1:$1048576,10,0)</f>
        <v>周凯</v>
      </c>
      <c r="Z22" s="4">
        <v>3.6</v>
      </c>
      <c r="AA22" s="4" t="str">
        <f>VLOOKUP(B22,[1]高一下!$1:$1048576,12,0)</f>
        <v>那士信</v>
      </c>
      <c r="AB22" s="4">
        <v>3.6</v>
      </c>
      <c r="AC22" s="4" t="str">
        <f>VLOOKUP(B22,[1]高一下!$1:$1048576,14,0)</f>
        <v>降初里</v>
      </c>
      <c r="AD22" s="4">
        <v>3.6</v>
      </c>
      <c r="AE22" s="4" t="str">
        <f>VLOOKUP(B22,[1]高一下!$1:$1048576,16,0)</f>
        <v>刘壑</v>
      </c>
      <c r="AF22" s="4">
        <v>3.6</v>
      </c>
      <c r="AG22" s="4" t="str">
        <f>VLOOKUP(B22,[1]高二上!$1:$1048576,6,0)</f>
        <v>格绒燚西</v>
      </c>
      <c r="AH22" s="4">
        <v>5.4</v>
      </c>
      <c r="AI22" s="4" t="str">
        <f>VLOOKUP(B22,[1]高二上!$1:$1048576,8,0)</f>
        <v>王江</v>
      </c>
      <c r="AJ22" s="4">
        <v>5.4</v>
      </c>
      <c r="AK22" s="4" t="str">
        <f>VLOOKUP(B22,[1]高二上!$1:$1048576,10,0)</f>
        <v>陈强</v>
      </c>
      <c r="AL22" s="4">
        <v>5.4</v>
      </c>
      <c r="AM22" s="4" t="str">
        <f>VLOOKUP(B22,[1]高二上!$1:$1048576,12,0)</f>
        <v>那士信</v>
      </c>
      <c r="AN22" s="4">
        <v>5.4</v>
      </c>
      <c r="AO22" s="4" t="str">
        <f>VLOOKUP(B22,[1]高二上!$1:$1048576,14,0)</f>
        <v>勾中文</v>
      </c>
      <c r="AP22" s="4">
        <v>5.4</v>
      </c>
      <c r="AQ22" s="4" t="str">
        <f>VLOOKUP(B22,[1]高二上!$1:$1048576,16,0)</f>
        <v>刘壑</v>
      </c>
      <c r="AR22" s="4">
        <v>5.4</v>
      </c>
      <c r="BQ22" s="4" t="str">
        <f>VLOOKUP(B22,'[1]高三下(高考)'!$1:$1048576,6,0)</f>
        <v>格绒燚西</v>
      </c>
      <c r="BR22" s="4">
        <v>9</v>
      </c>
      <c r="BS22" s="4" t="str">
        <f>VLOOKUP(B22,'[1]高三下(高考)'!$1:$1048576,8,0)</f>
        <v>潘勇</v>
      </c>
      <c r="BT22" s="4">
        <v>9</v>
      </c>
      <c r="BU22" s="4" t="str">
        <f>VLOOKUP(B22,'[1]高三下(高考)'!$1:$1048576,10,0)</f>
        <v>汪睿</v>
      </c>
      <c r="BV22" s="4">
        <v>9</v>
      </c>
      <c r="BW22" s="4" t="str">
        <f>VLOOKUP(B22,'[1]高三下(高考)'!$1:$1048576,12,0)</f>
        <v>吴文艺</v>
      </c>
      <c r="BX22" s="4">
        <v>9</v>
      </c>
      <c r="BY22" s="4" t="str">
        <f>VLOOKUP(B22,'[1]高三下(高考)'!$1:$1048576,14,0)</f>
        <v>降初里</v>
      </c>
      <c r="BZ22" s="4">
        <v>9</v>
      </c>
      <c r="CA22" s="4" t="str">
        <f>VLOOKUP(B22,'[1]高三下(高考)'!$1:$1048576,16,0)</f>
        <v>邓倩</v>
      </c>
      <c r="CB22" s="4">
        <v>9</v>
      </c>
    </row>
    <row r="23" spans="1:80" x14ac:dyDescent="0.15">
      <c r="A23" s="4" t="s">
        <v>122</v>
      </c>
      <c r="B23" s="4" t="s">
        <v>121</v>
      </c>
      <c r="C23" s="4" t="s">
        <v>22</v>
      </c>
      <c r="D23" s="4" t="s">
        <v>203</v>
      </c>
      <c r="E23" s="4" t="s">
        <v>23</v>
      </c>
      <c r="F23" s="4">
        <v>305</v>
      </c>
      <c r="G23" s="4" t="s">
        <v>88</v>
      </c>
      <c r="I23" s="4" t="str">
        <f>VLOOKUP(B23,[1]高一上!$A$3:$W$587,6,0)</f>
        <v>肖锐</v>
      </c>
      <c r="J23" s="4">
        <v>3.6</v>
      </c>
      <c r="K23" s="4" t="str">
        <f>VLOOKUP(B23,[1]高一上!$1:$1048576,8,0)</f>
        <v>赵云川</v>
      </c>
      <c r="L23" s="4">
        <v>3.6</v>
      </c>
      <c r="M23" s="4" t="str">
        <f>VLOOKUP(B23,[1]高一上!$1:$1048576,10,0)</f>
        <v>彭丹</v>
      </c>
      <c r="N23" s="4">
        <v>3.6</v>
      </c>
      <c r="O23" s="4" t="str">
        <f>VLOOKUP(B23,[1]高一上!$1:$1048576,18,0)</f>
        <v>那士信</v>
      </c>
      <c r="P23" s="4">
        <v>3.6</v>
      </c>
      <c r="Q23" s="4" t="str">
        <f>VLOOKUP(B23,[1]高一上!$1:$1048576,20,0)</f>
        <v>金明龙</v>
      </c>
      <c r="R23" s="4">
        <v>3.6</v>
      </c>
      <c r="S23" s="4" t="str">
        <f>VLOOKUP(B23,[1]高一上!$1:$1048576,22,0)</f>
        <v>刘壑</v>
      </c>
      <c r="T23" s="4">
        <v>3.6</v>
      </c>
      <c r="U23" s="4" t="str">
        <f>VLOOKUP(B23,[1]高一下!$1:$1048576,6,0)</f>
        <v>岳子琦</v>
      </c>
      <c r="V23" s="4">
        <v>3.6</v>
      </c>
      <c r="W23" s="4" t="str">
        <f>VLOOKUP(B23,[1]高一下!$1:$1048576,8,0)</f>
        <v>马俊</v>
      </c>
      <c r="X23" s="4">
        <v>3.6</v>
      </c>
      <c r="Y23" s="4" t="str">
        <f>VLOOKUP(B23,[1]高一下!$1:$1048576,10,0)</f>
        <v>周凯</v>
      </c>
      <c r="Z23" s="4">
        <v>3.6</v>
      </c>
      <c r="AA23" s="4" t="str">
        <f>VLOOKUP(B23,[1]高一下!$1:$1048576,12,0)</f>
        <v>那士信</v>
      </c>
      <c r="AB23" s="4">
        <v>3.6</v>
      </c>
      <c r="AC23" s="4" t="str">
        <f>VLOOKUP(B23,[1]高一下!$1:$1048576,14,0)</f>
        <v>金明龙</v>
      </c>
      <c r="AD23" s="4">
        <v>3.6</v>
      </c>
      <c r="AE23" s="4" t="str">
        <f>VLOOKUP(B23,[1]高一下!$1:$1048576,16,0)</f>
        <v>胡柔殳</v>
      </c>
      <c r="AF23" s="4">
        <v>3.6</v>
      </c>
      <c r="AG23" s="4" t="str">
        <f>VLOOKUP(B23,[1]高二上!$1:$1048576,6,0)</f>
        <v>胡美华</v>
      </c>
      <c r="AH23" s="4">
        <v>5.4</v>
      </c>
      <c r="AI23" s="4" t="str">
        <f>VLOOKUP(B23,[1]高二上!$1:$1048576,8,0)</f>
        <v>马俊</v>
      </c>
      <c r="AJ23" s="4">
        <v>5.4</v>
      </c>
      <c r="AK23" s="4" t="str">
        <f>VLOOKUP(B23,[1]高二上!$1:$1048576,10,0)</f>
        <v>陈强</v>
      </c>
      <c r="AL23" s="4">
        <v>5.4</v>
      </c>
      <c r="AM23" s="4" t="str">
        <f>VLOOKUP(B23,[1]高二上!$1:$1048576,12,0)</f>
        <v>那士信</v>
      </c>
      <c r="AN23" s="4">
        <v>5.4</v>
      </c>
      <c r="AO23" s="4" t="str">
        <f>VLOOKUP(B23,[1]高二上!$1:$1048576,14,0)</f>
        <v>熊治国</v>
      </c>
      <c r="AP23" s="4">
        <v>5.4</v>
      </c>
      <c r="AQ23" s="4" t="str">
        <f>VLOOKUP(B23,[1]高二上!$1:$1048576,16,0)</f>
        <v>胡柔书</v>
      </c>
      <c r="AR23" s="4">
        <v>5.4</v>
      </c>
      <c r="BQ23" s="4" t="str">
        <f>VLOOKUP(B23,'[1]高三下(高考)'!$1:$1048576,6,0)</f>
        <v>李正琪</v>
      </c>
      <c r="BR23" s="4">
        <v>9</v>
      </c>
      <c r="BS23" s="4" t="str">
        <f>VLOOKUP(B23,'[1]高三下(高考)'!$1:$1048576,8,0)</f>
        <v>马俊</v>
      </c>
      <c r="BT23" s="4">
        <v>9</v>
      </c>
      <c r="BU23" s="4" t="str">
        <f>VLOOKUP(B23,'[1]高三下(高考)'!$1:$1048576,10,0)</f>
        <v>汪睿</v>
      </c>
      <c r="BV23" s="4">
        <v>9</v>
      </c>
      <c r="BW23" s="4" t="str">
        <f>VLOOKUP(B23,'[1]高三下(高考)'!$1:$1048576,12,0)</f>
        <v>吴文艺</v>
      </c>
      <c r="BX23" s="4">
        <v>9</v>
      </c>
      <c r="BY23" s="4" t="str">
        <f>VLOOKUP(B23,'[1]高三下(高考)'!$1:$1048576,14,0)</f>
        <v>降初里</v>
      </c>
      <c r="BZ23" s="4">
        <v>9</v>
      </c>
      <c r="CA23" s="4" t="str">
        <f>VLOOKUP(B23,'[1]高三下(高考)'!$1:$1048576,16,0)</f>
        <v>胡柔殳</v>
      </c>
      <c r="CB23" s="4">
        <v>9</v>
      </c>
    </row>
    <row r="24" spans="1:80" x14ac:dyDescent="0.15">
      <c r="A24" s="4" t="s">
        <v>127</v>
      </c>
      <c r="B24" s="4" t="s">
        <v>126</v>
      </c>
      <c r="C24" s="4" t="s">
        <v>22</v>
      </c>
      <c r="D24" s="4" t="s">
        <v>203</v>
      </c>
      <c r="E24" s="4" t="s">
        <v>23</v>
      </c>
      <c r="F24" s="4">
        <v>305</v>
      </c>
      <c r="G24" s="4" t="s">
        <v>88</v>
      </c>
      <c r="I24" s="4" t="str">
        <f>VLOOKUP(B24,[1]高一上!$A$3:$W$587,6,0)</f>
        <v>岳子琦</v>
      </c>
      <c r="J24" s="4">
        <v>3.6</v>
      </c>
      <c r="K24" s="4" t="str">
        <f>VLOOKUP(B24,[1]高一上!$1:$1048576,8,0)</f>
        <v>马俊</v>
      </c>
      <c r="L24" s="4">
        <v>3.6</v>
      </c>
      <c r="M24" s="4" t="str">
        <f>VLOOKUP(B24,[1]高一上!$1:$1048576,10,0)</f>
        <v>周凯</v>
      </c>
      <c r="N24" s="4">
        <v>3.6</v>
      </c>
      <c r="O24" s="4" t="str">
        <f>VLOOKUP(B24,[1]高一上!$1:$1048576,18,0)</f>
        <v>那士信</v>
      </c>
      <c r="P24" s="4">
        <v>3.6</v>
      </c>
      <c r="Q24" s="4" t="str">
        <f>VLOOKUP(B24,[1]高一上!$1:$1048576,20,0)</f>
        <v>金明龙</v>
      </c>
      <c r="R24" s="4">
        <v>3.6</v>
      </c>
      <c r="S24" s="4" t="str">
        <f>VLOOKUP(B24,[1]高一上!$1:$1048576,22,0)</f>
        <v>胡柔殳</v>
      </c>
      <c r="T24" s="4">
        <v>3.6</v>
      </c>
      <c r="U24" s="4" t="str">
        <f>VLOOKUP(B24,[1]高一下!$1:$1048576,6,0)</f>
        <v>岳子琦</v>
      </c>
      <c r="V24" s="4">
        <v>3.6</v>
      </c>
      <c r="W24" s="4" t="str">
        <f>VLOOKUP(B24,[1]高一下!$1:$1048576,8,0)</f>
        <v>马俊</v>
      </c>
      <c r="X24" s="4">
        <v>3.6</v>
      </c>
      <c r="Y24" s="4" t="str">
        <f>VLOOKUP(B24,[1]高一下!$1:$1048576,10,0)</f>
        <v>周凯</v>
      </c>
      <c r="Z24" s="4">
        <v>3.6</v>
      </c>
      <c r="AA24" s="4" t="str">
        <f>VLOOKUP(B24,[1]高一下!$1:$1048576,12,0)</f>
        <v>那士信</v>
      </c>
      <c r="AB24" s="4">
        <v>3.6</v>
      </c>
      <c r="AC24" s="4" t="str">
        <f>VLOOKUP(B24,[1]高一下!$1:$1048576,14,0)</f>
        <v>金明龙</v>
      </c>
      <c r="AD24" s="4">
        <v>3.6</v>
      </c>
      <c r="AE24" s="4" t="str">
        <f>VLOOKUP(B24,[1]高一下!$1:$1048576,16,0)</f>
        <v>胡柔殳</v>
      </c>
      <c r="AF24" s="4">
        <v>3.6</v>
      </c>
      <c r="AG24" s="4" t="str">
        <f>VLOOKUP(B24,[1]高二上!$1:$1048576,6,0)</f>
        <v>胡美华</v>
      </c>
      <c r="AH24" s="4">
        <v>5.4</v>
      </c>
      <c r="AI24" s="4" t="str">
        <f>VLOOKUP(B24,[1]高二上!$1:$1048576,8,0)</f>
        <v>马俊</v>
      </c>
      <c r="AJ24" s="4">
        <v>5.4</v>
      </c>
      <c r="AK24" s="4" t="str">
        <f>VLOOKUP(B24,[1]高二上!$1:$1048576,10,0)</f>
        <v>陈强</v>
      </c>
      <c r="AL24" s="4">
        <v>5.4</v>
      </c>
      <c r="AM24" s="4" t="str">
        <f>VLOOKUP(B24,[1]高二上!$1:$1048576,12,0)</f>
        <v>那士信</v>
      </c>
      <c r="AN24" s="4">
        <v>5.4</v>
      </c>
      <c r="AO24" s="4" t="str">
        <f>VLOOKUP(B24,[1]高二上!$1:$1048576,14,0)</f>
        <v>熊治国</v>
      </c>
      <c r="AP24" s="4">
        <v>5.4</v>
      </c>
      <c r="AQ24" s="4" t="str">
        <f>VLOOKUP(B24,[1]高二上!$1:$1048576,16,0)</f>
        <v>胡柔书</v>
      </c>
      <c r="AR24" s="4">
        <v>5.4</v>
      </c>
      <c r="BQ24" s="4" t="str">
        <f>VLOOKUP(B24,'[1]高三下(高考)'!$1:$1048576,6,0)</f>
        <v>李正琪</v>
      </c>
      <c r="BR24" s="4">
        <v>9</v>
      </c>
      <c r="BS24" s="4" t="str">
        <f>VLOOKUP(B24,'[1]高三下(高考)'!$1:$1048576,8,0)</f>
        <v>马俊</v>
      </c>
      <c r="BT24" s="4">
        <v>9</v>
      </c>
      <c r="BU24" s="4" t="str">
        <f>VLOOKUP(B24,'[1]高三下(高考)'!$1:$1048576,10,0)</f>
        <v>汪睿</v>
      </c>
      <c r="BV24" s="4">
        <v>9</v>
      </c>
      <c r="BW24" s="4" t="str">
        <f>VLOOKUP(B24,'[1]高三下(高考)'!$1:$1048576,12,0)</f>
        <v>吴文艺</v>
      </c>
      <c r="BX24" s="4">
        <v>9</v>
      </c>
      <c r="BY24" s="4" t="str">
        <f>VLOOKUP(B24,'[1]高三下(高考)'!$1:$1048576,14,0)</f>
        <v>降初里</v>
      </c>
      <c r="BZ24" s="4">
        <v>9</v>
      </c>
      <c r="CA24" s="4" t="str">
        <f>VLOOKUP(B24,'[1]高三下(高考)'!$1:$1048576,16,0)</f>
        <v>胡柔殳</v>
      </c>
      <c r="CB24" s="4">
        <v>9</v>
      </c>
    </row>
    <row r="26" spans="1:80" x14ac:dyDescent="0.15">
      <c r="I26" s="14" t="s">
        <v>260</v>
      </c>
      <c r="J26" s="4" t="s">
        <v>261</v>
      </c>
      <c r="K26" s="14" t="s">
        <v>260</v>
      </c>
      <c r="L26" s="4" t="s">
        <v>261</v>
      </c>
      <c r="M26" s="14" t="s">
        <v>260</v>
      </c>
      <c r="N26" s="4" t="s">
        <v>261</v>
      </c>
      <c r="O26" s="14" t="s">
        <v>260</v>
      </c>
      <c r="P26" s="4" t="s">
        <v>261</v>
      </c>
      <c r="Q26" s="14" t="s">
        <v>260</v>
      </c>
      <c r="R26" s="4" t="s">
        <v>261</v>
      </c>
      <c r="S26" s="14" t="s">
        <v>260</v>
      </c>
      <c r="T26" s="4" t="s">
        <v>261</v>
      </c>
      <c r="U26" s="13" t="s">
        <v>260</v>
      </c>
      <c r="V26" t="s">
        <v>261</v>
      </c>
      <c r="W26" s="13" t="s">
        <v>260</v>
      </c>
      <c r="X26" t="s">
        <v>261</v>
      </c>
      <c r="Y26" s="13" t="s">
        <v>260</v>
      </c>
      <c r="Z26" t="s">
        <v>261</v>
      </c>
      <c r="AA26" s="13" t="s">
        <v>260</v>
      </c>
      <c r="AB26" t="s">
        <v>261</v>
      </c>
      <c r="AC26" s="13" t="s">
        <v>260</v>
      </c>
      <c r="AD26" t="s">
        <v>261</v>
      </c>
      <c r="AE26" s="13" t="s">
        <v>260</v>
      </c>
      <c r="AF26" t="s">
        <v>261</v>
      </c>
      <c r="AG26" s="13" t="s">
        <v>260</v>
      </c>
      <c r="AH26" t="s">
        <v>261</v>
      </c>
      <c r="AI26" s="13" t="s">
        <v>260</v>
      </c>
      <c r="AJ26" t="s">
        <v>261</v>
      </c>
      <c r="AK26" s="13" t="s">
        <v>260</v>
      </c>
      <c r="AL26" t="s">
        <v>261</v>
      </c>
      <c r="AM26" s="13" t="s">
        <v>260</v>
      </c>
      <c r="AN26" t="s">
        <v>261</v>
      </c>
      <c r="AO26" s="13" t="s">
        <v>260</v>
      </c>
      <c r="AP26" t="s">
        <v>261</v>
      </c>
      <c r="AQ26" s="13" t="s">
        <v>260</v>
      </c>
      <c r="AR26" t="s">
        <v>261</v>
      </c>
      <c r="AS26" s="13" t="s">
        <v>260</v>
      </c>
      <c r="AT26" t="s">
        <v>261</v>
      </c>
      <c r="AU26" s="13" t="s">
        <v>260</v>
      </c>
      <c r="AV26" t="s">
        <v>261</v>
      </c>
      <c r="AW26" s="13" t="s">
        <v>260</v>
      </c>
      <c r="AX26" t="s">
        <v>261</v>
      </c>
      <c r="AY26" s="13" t="s">
        <v>260</v>
      </c>
      <c r="AZ26" t="s">
        <v>261</v>
      </c>
      <c r="BA26" s="13" t="s">
        <v>260</v>
      </c>
      <c r="BB26" t="s">
        <v>261</v>
      </c>
      <c r="BC26" s="13" t="s">
        <v>260</v>
      </c>
      <c r="BD26" t="s">
        <v>261</v>
      </c>
      <c r="BE26" s="13" t="s">
        <v>260</v>
      </c>
      <c r="BF26" t="s">
        <v>261</v>
      </c>
      <c r="BG26" s="13" t="s">
        <v>260</v>
      </c>
      <c r="BH26" t="s">
        <v>261</v>
      </c>
      <c r="BI26" s="13" t="s">
        <v>260</v>
      </c>
      <c r="BJ26" t="s">
        <v>261</v>
      </c>
      <c r="BK26" s="13" t="s">
        <v>260</v>
      </c>
      <c r="BL26" t="s">
        <v>261</v>
      </c>
      <c r="BM26" s="13" t="s">
        <v>260</v>
      </c>
      <c r="BN26" t="s">
        <v>261</v>
      </c>
      <c r="BO26" s="13" t="s">
        <v>260</v>
      </c>
      <c r="BP26" t="s">
        <v>261</v>
      </c>
      <c r="BQ26" s="13" t="s">
        <v>260</v>
      </c>
      <c r="BR26" t="s">
        <v>261</v>
      </c>
      <c r="BS26" s="13" t="s">
        <v>260</v>
      </c>
      <c r="BT26" t="s">
        <v>261</v>
      </c>
      <c r="BU26" s="13" t="s">
        <v>260</v>
      </c>
      <c r="BV26" t="s">
        <v>261</v>
      </c>
      <c r="BW26" s="13" t="s">
        <v>260</v>
      </c>
      <c r="BX26" t="s">
        <v>261</v>
      </c>
      <c r="BY26" s="13" t="s">
        <v>260</v>
      </c>
      <c r="BZ26" t="s">
        <v>261</v>
      </c>
      <c r="CA26" s="13" t="s">
        <v>260</v>
      </c>
      <c r="CB26" t="s">
        <v>261</v>
      </c>
    </row>
    <row r="27" spans="1:80" x14ac:dyDescent="0.15">
      <c r="I27" s="4" t="s">
        <v>220</v>
      </c>
      <c r="J27" s="4">
        <v>21.6</v>
      </c>
      <c r="K27" s="4" t="s">
        <v>221</v>
      </c>
      <c r="L27" s="4">
        <v>3.6</v>
      </c>
      <c r="M27" s="4" t="s">
        <v>222</v>
      </c>
      <c r="N27" s="4">
        <v>3.6</v>
      </c>
      <c r="O27" s="4" t="s">
        <v>223</v>
      </c>
      <c r="P27" s="4">
        <v>3.6</v>
      </c>
      <c r="Q27" s="4" t="s">
        <v>224</v>
      </c>
      <c r="R27" s="4">
        <v>18</v>
      </c>
      <c r="S27" s="4" t="s">
        <v>225</v>
      </c>
      <c r="T27" s="4">
        <v>7.2</v>
      </c>
      <c r="U27" s="7" t="s">
        <v>220</v>
      </c>
      <c r="V27">
        <v>21.6</v>
      </c>
      <c r="W27" s="7" t="s">
        <v>221</v>
      </c>
      <c r="X27">
        <v>3.6</v>
      </c>
      <c r="Y27" s="7" t="s">
        <v>226</v>
      </c>
      <c r="Z27">
        <v>3.6</v>
      </c>
      <c r="AA27" s="7" t="s">
        <v>223</v>
      </c>
      <c r="AB27">
        <v>3.6</v>
      </c>
      <c r="AC27" s="7" t="s">
        <v>224</v>
      </c>
      <c r="AD27">
        <v>18</v>
      </c>
      <c r="AE27" s="7" t="s">
        <v>225</v>
      </c>
      <c r="AF27">
        <v>7.2</v>
      </c>
      <c r="AG27" s="7" t="s">
        <v>220</v>
      </c>
      <c r="AH27">
        <v>32.4</v>
      </c>
      <c r="AI27" s="7" t="s">
        <v>221</v>
      </c>
      <c r="AJ27">
        <v>5.4</v>
      </c>
      <c r="AK27" s="7" t="s">
        <v>227</v>
      </c>
      <c r="AL27">
        <v>53.999999999999993</v>
      </c>
      <c r="AM27" s="7" t="s">
        <v>223</v>
      </c>
      <c r="AN27">
        <v>5.4</v>
      </c>
      <c r="AO27" s="7" t="s">
        <v>228</v>
      </c>
      <c r="AP27">
        <v>27</v>
      </c>
      <c r="AQ27" s="7" t="s">
        <v>225</v>
      </c>
      <c r="AR27">
        <v>10.8</v>
      </c>
      <c r="AS27" s="7" t="s">
        <v>220</v>
      </c>
      <c r="AT27">
        <v>21.6</v>
      </c>
      <c r="AU27" s="7" t="s">
        <v>221</v>
      </c>
      <c r="AV27">
        <v>5.4</v>
      </c>
      <c r="AW27" s="7" t="s">
        <v>227</v>
      </c>
      <c r="AX27">
        <v>27</v>
      </c>
      <c r="AY27" s="7" t="s">
        <v>223</v>
      </c>
      <c r="AZ27">
        <v>5.4</v>
      </c>
      <c r="BA27" s="7" t="s">
        <v>228</v>
      </c>
      <c r="BB27">
        <v>27</v>
      </c>
      <c r="BC27" s="7" t="s">
        <v>225</v>
      </c>
      <c r="BD27">
        <v>21.6</v>
      </c>
      <c r="BE27" s="7" t="s">
        <v>220</v>
      </c>
      <c r="BF27">
        <v>36</v>
      </c>
      <c r="BG27" s="7" t="s">
        <v>215</v>
      </c>
      <c r="BH27">
        <v>27</v>
      </c>
      <c r="BI27" s="7" t="s">
        <v>222</v>
      </c>
      <c r="BJ27">
        <v>9</v>
      </c>
      <c r="BK27" s="7" t="s">
        <v>223</v>
      </c>
      <c r="BL27">
        <v>27</v>
      </c>
      <c r="BM27" s="7" t="s">
        <v>224</v>
      </c>
      <c r="BN27">
        <v>72</v>
      </c>
      <c r="BO27" s="7" t="s">
        <v>225</v>
      </c>
      <c r="BP27">
        <v>54</v>
      </c>
      <c r="BQ27" s="7" t="s">
        <v>220</v>
      </c>
      <c r="BR27">
        <v>63</v>
      </c>
      <c r="BS27" s="7" t="s">
        <v>215</v>
      </c>
      <c r="BT27">
        <v>27</v>
      </c>
      <c r="BU27" s="7" t="s">
        <v>222</v>
      </c>
      <c r="BV27">
        <v>9</v>
      </c>
      <c r="BW27" s="7" t="s">
        <v>223</v>
      </c>
      <c r="BX27">
        <v>27</v>
      </c>
      <c r="BY27" s="7" t="s">
        <v>224</v>
      </c>
      <c r="BZ27">
        <v>126</v>
      </c>
      <c r="CA27" s="7" t="s">
        <v>225</v>
      </c>
      <c r="CB27">
        <v>81</v>
      </c>
    </row>
    <row r="28" spans="1:80" x14ac:dyDescent="0.15">
      <c r="I28" s="4" t="s">
        <v>214</v>
      </c>
      <c r="J28" s="4">
        <v>7.2</v>
      </c>
      <c r="K28" s="4" t="s">
        <v>229</v>
      </c>
      <c r="L28" s="4">
        <v>14.4</v>
      </c>
      <c r="M28" s="4" t="s">
        <v>226</v>
      </c>
      <c r="N28" s="4">
        <v>3.6</v>
      </c>
      <c r="O28" s="4" t="s">
        <v>230</v>
      </c>
      <c r="P28" s="4">
        <v>32.400000000000006</v>
      </c>
      <c r="Q28" s="4" t="s">
        <v>231</v>
      </c>
      <c r="R28" s="4">
        <v>14.4</v>
      </c>
      <c r="S28" s="4" t="s">
        <v>210</v>
      </c>
      <c r="T28" s="4">
        <v>3.6</v>
      </c>
      <c r="U28" s="7" t="s">
        <v>214</v>
      </c>
      <c r="V28">
        <v>3.6</v>
      </c>
      <c r="W28" s="7" t="s">
        <v>229</v>
      </c>
      <c r="X28">
        <v>21.6</v>
      </c>
      <c r="Y28" s="7" t="s">
        <v>206</v>
      </c>
      <c r="Z28">
        <v>7.2</v>
      </c>
      <c r="AA28" s="7" t="s">
        <v>230</v>
      </c>
      <c r="AB28">
        <v>36.000000000000007</v>
      </c>
      <c r="AC28" s="7" t="s">
        <v>231</v>
      </c>
      <c r="AD28">
        <v>21.6</v>
      </c>
      <c r="AE28" s="7" t="s">
        <v>210</v>
      </c>
      <c r="AF28">
        <v>3.6</v>
      </c>
      <c r="AG28" s="7" t="s">
        <v>233</v>
      </c>
      <c r="AH28">
        <v>27</v>
      </c>
      <c r="AI28" s="7" t="s">
        <v>229</v>
      </c>
      <c r="AJ28">
        <v>32.4</v>
      </c>
      <c r="AK28" s="7" t="s">
        <v>226</v>
      </c>
      <c r="AL28">
        <v>5.4</v>
      </c>
      <c r="AM28" s="7" t="s">
        <v>234</v>
      </c>
      <c r="AN28">
        <v>16.200000000000003</v>
      </c>
      <c r="AO28" s="7" t="s">
        <v>235</v>
      </c>
      <c r="AP28">
        <v>5.4</v>
      </c>
      <c r="AQ28" s="7" t="s">
        <v>232</v>
      </c>
      <c r="AR28">
        <v>27</v>
      </c>
      <c r="AS28" s="7" t="s">
        <v>214</v>
      </c>
      <c r="AT28">
        <v>5.4</v>
      </c>
      <c r="AU28" s="7" t="s">
        <v>229</v>
      </c>
      <c r="AV28">
        <v>16.200000000000003</v>
      </c>
      <c r="AW28" s="7" t="s">
        <v>226</v>
      </c>
      <c r="AX28">
        <v>5.4</v>
      </c>
      <c r="AY28" s="7" t="s">
        <v>234</v>
      </c>
      <c r="AZ28">
        <v>5.4</v>
      </c>
      <c r="BA28" s="7" t="s">
        <v>235</v>
      </c>
      <c r="BB28">
        <v>5.4</v>
      </c>
      <c r="BC28" s="7" t="s">
        <v>232</v>
      </c>
      <c r="BD28">
        <v>16.200000000000003</v>
      </c>
      <c r="BE28" s="7" t="s">
        <v>236</v>
      </c>
      <c r="BF28">
        <v>27</v>
      </c>
      <c r="BG28" s="7" t="s">
        <v>229</v>
      </c>
      <c r="BH28">
        <v>36</v>
      </c>
      <c r="BI28" s="7" t="s">
        <v>226</v>
      </c>
      <c r="BJ28">
        <v>9</v>
      </c>
      <c r="BK28" s="7" t="s">
        <v>234</v>
      </c>
      <c r="BL28">
        <v>9</v>
      </c>
      <c r="BM28" s="7" t="s">
        <v>217</v>
      </c>
      <c r="BN28">
        <v>18</v>
      </c>
      <c r="BO28" s="7" t="s">
        <v>232</v>
      </c>
      <c r="BP28">
        <v>36</v>
      </c>
      <c r="BQ28" s="7" t="s">
        <v>236</v>
      </c>
      <c r="BR28">
        <v>54</v>
      </c>
      <c r="BS28" s="7" t="s">
        <v>229</v>
      </c>
      <c r="BT28">
        <v>63</v>
      </c>
      <c r="BU28" s="7" t="s">
        <v>226</v>
      </c>
      <c r="BV28">
        <v>9</v>
      </c>
      <c r="BW28" s="7" t="s">
        <v>234</v>
      </c>
      <c r="BX28">
        <v>27</v>
      </c>
      <c r="BY28" s="7" t="s">
        <v>217</v>
      </c>
      <c r="BZ28">
        <v>18</v>
      </c>
      <c r="CA28" s="7" t="s">
        <v>232</v>
      </c>
      <c r="CB28">
        <v>81</v>
      </c>
    </row>
    <row r="29" spans="1:80" x14ac:dyDescent="0.15">
      <c r="I29" s="4" t="s">
        <v>204</v>
      </c>
      <c r="J29" s="4">
        <v>14.4</v>
      </c>
      <c r="K29" s="4" t="s">
        <v>237</v>
      </c>
      <c r="L29" s="4">
        <v>21.6</v>
      </c>
      <c r="M29" s="4" t="s">
        <v>206</v>
      </c>
      <c r="N29" s="4">
        <v>18</v>
      </c>
      <c r="O29" s="4" t="s">
        <v>207</v>
      </c>
      <c r="P29" s="4">
        <v>7.2</v>
      </c>
      <c r="Q29" s="4" t="s">
        <v>238</v>
      </c>
      <c r="R29" s="4">
        <v>14.4</v>
      </c>
      <c r="S29" s="4" t="s">
        <v>232</v>
      </c>
      <c r="T29" s="4">
        <v>14.4</v>
      </c>
      <c r="U29" s="7" t="s">
        <v>204</v>
      </c>
      <c r="V29">
        <v>3.6</v>
      </c>
      <c r="W29" s="7" t="s">
        <v>237</v>
      </c>
      <c r="X29">
        <v>28.800000000000004</v>
      </c>
      <c r="Y29" s="7" t="s">
        <v>240</v>
      </c>
      <c r="Z29">
        <v>14.4</v>
      </c>
      <c r="AA29" s="7" t="s">
        <v>207</v>
      </c>
      <c r="AB29">
        <v>7.2</v>
      </c>
      <c r="AC29" s="7" t="s">
        <v>235</v>
      </c>
      <c r="AD29">
        <v>3.6</v>
      </c>
      <c r="AE29" s="7" t="s">
        <v>232</v>
      </c>
      <c r="AF29">
        <v>28.800000000000004</v>
      </c>
      <c r="AG29" s="7" t="s">
        <v>214</v>
      </c>
      <c r="AH29">
        <v>5.4</v>
      </c>
      <c r="AI29" s="7" t="s">
        <v>237</v>
      </c>
      <c r="AJ29">
        <v>43.199999999999996</v>
      </c>
      <c r="AK29" s="7" t="s">
        <v>211</v>
      </c>
      <c r="AL29">
        <v>10.8</v>
      </c>
      <c r="AM29" s="7" t="s">
        <v>230</v>
      </c>
      <c r="AN29">
        <v>53.999999999999993</v>
      </c>
      <c r="AO29" s="7" t="s">
        <v>242</v>
      </c>
      <c r="AP29">
        <v>32.4</v>
      </c>
      <c r="AQ29" s="7" t="s">
        <v>241</v>
      </c>
      <c r="AR29">
        <v>43.199999999999996</v>
      </c>
      <c r="AS29" s="7" t="s">
        <v>204</v>
      </c>
      <c r="AT29">
        <v>5.4</v>
      </c>
      <c r="AU29" s="7" t="s">
        <v>237</v>
      </c>
      <c r="AV29">
        <v>21.6</v>
      </c>
      <c r="AW29" s="7" t="s">
        <v>211</v>
      </c>
      <c r="AX29">
        <v>10.8</v>
      </c>
      <c r="AY29" s="7" t="s">
        <v>243</v>
      </c>
      <c r="AZ29">
        <v>27</v>
      </c>
      <c r="BA29" s="7" t="s">
        <v>244</v>
      </c>
      <c r="BB29">
        <v>10.8</v>
      </c>
      <c r="BC29" s="7" t="s">
        <v>218</v>
      </c>
      <c r="BD29">
        <v>5.4</v>
      </c>
      <c r="BE29" s="7" t="s">
        <v>214</v>
      </c>
      <c r="BF29">
        <v>18</v>
      </c>
      <c r="BG29" s="7" t="s">
        <v>245</v>
      </c>
      <c r="BH29">
        <v>36</v>
      </c>
      <c r="BI29" s="7" t="s">
        <v>211</v>
      </c>
      <c r="BJ29">
        <v>27</v>
      </c>
      <c r="BK29" s="7" t="s">
        <v>246</v>
      </c>
      <c r="BL29">
        <v>9</v>
      </c>
      <c r="BM29" s="7" t="s">
        <v>247</v>
      </c>
      <c r="BN29">
        <v>9</v>
      </c>
      <c r="BO29" s="7" t="s">
        <v>218</v>
      </c>
      <c r="BP29">
        <v>27</v>
      </c>
      <c r="BQ29" s="7" t="s">
        <v>214</v>
      </c>
      <c r="BR29">
        <v>18</v>
      </c>
      <c r="BS29" s="7" t="s">
        <v>245</v>
      </c>
      <c r="BT29">
        <v>81</v>
      </c>
      <c r="BU29" s="7" t="s">
        <v>211</v>
      </c>
      <c r="BV29">
        <v>27</v>
      </c>
      <c r="BW29" s="7" t="s">
        <v>248</v>
      </c>
      <c r="BX29">
        <v>9</v>
      </c>
      <c r="BY29" s="7" t="s">
        <v>247</v>
      </c>
      <c r="BZ29">
        <v>9</v>
      </c>
      <c r="CA29" s="7" t="s">
        <v>218</v>
      </c>
      <c r="CB29">
        <v>27</v>
      </c>
    </row>
    <row r="30" spans="1:80" x14ac:dyDescent="0.15">
      <c r="I30" s="4" t="s">
        <v>239</v>
      </c>
      <c r="J30" s="4">
        <v>10.8</v>
      </c>
      <c r="K30" s="4" t="s">
        <v>205</v>
      </c>
      <c r="L30" s="4">
        <v>14.4</v>
      </c>
      <c r="M30" s="4" t="s">
        <v>240</v>
      </c>
      <c r="N30" s="4">
        <v>7.2</v>
      </c>
      <c r="O30" s="4" t="s">
        <v>249</v>
      </c>
      <c r="P30" s="4">
        <v>18</v>
      </c>
      <c r="Q30" s="4" t="s">
        <v>244</v>
      </c>
      <c r="R30" s="4">
        <v>7.2</v>
      </c>
      <c r="S30" s="4" t="s">
        <v>241</v>
      </c>
      <c r="T30" s="4">
        <v>32.400000000000006</v>
      </c>
      <c r="U30" s="7" t="s">
        <v>239</v>
      </c>
      <c r="V30">
        <v>18</v>
      </c>
      <c r="W30" s="7" t="s">
        <v>205</v>
      </c>
      <c r="X30">
        <v>3.6</v>
      </c>
      <c r="Y30" s="7" t="s">
        <v>252</v>
      </c>
      <c r="Z30">
        <v>36.000000000000007</v>
      </c>
      <c r="AA30" s="7" t="s">
        <v>249</v>
      </c>
      <c r="AB30">
        <v>14.4</v>
      </c>
      <c r="AC30" s="7" t="s">
        <v>244</v>
      </c>
      <c r="AD30">
        <v>14.4</v>
      </c>
      <c r="AE30" s="7" t="s">
        <v>241</v>
      </c>
      <c r="AF30">
        <v>18</v>
      </c>
      <c r="AG30" s="7" t="s">
        <v>204</v>
      </c>
      <c r="AH30">
        <v>5.4</v>
      </c>
      <c r="AI30" s="7" t="s">
        <v>205</v>
      </c>
      <c r="AJ30">
        <v>5.4</v>
      </c>
      <c r="AK30" s="7" t="s">
        <v>253</v>
      </c>
      <c r="AL30">
        <v>16.200000000000003</v>
      </c>
      <c r="AM30" s="7" t="s">
        <v>207</v>
      </c>
      <c r="AN30">
        <v>10.8</v>
      </c>
      <c r="AO30" s="7" t="s">
        <v>244</v>
      </c>
      <c r="AP30">
        <v>21.6</v>
      </c>
      <c r="AQ30" s="7" t="s">
        <v>218</v>
      </c>
      <c r="AR30">
        <v>5.4</v>
      </c>
      <c r="AS30" s="7" t="s">
        <v>239</v>
      </c>
      <c r="AT30">
        <v>10.8</v>
      </c>
      <c r="AU30" s="7" t="s">
        <v>205</v>
      </c>
      <c r="AV30">
        <v>5.4</v>
      </c>
      <c r="AW30" s="7" t="s">
        <v>240</v>
      </c>
      <c r="AX30">
        <v>5.4</v>
      </c>
      <c r="AY30" s="7" t="s">
        <v>219</v>
      </c>
      <c r="AZ30">
        <v>5.4</v>
      </c>
      <c r="BA30" s="7" t="s">
        <v>208</v>
      </c>
      <c r="BB30">
        <v>5.4</v>
      </c>
      <c r="BC30" s="7" t="s">
        <v>212</v>
      </c>
      <c r="BD30">
        <v>5.4</v>
      </c>
      <c r="BE30" s="7" t="s">
        <v>204</v>
      </c>
      <c r="BF30">
        <v>9</v>
      </c>
      <c r="BG30" s="7" t="s">
        <v>205</v>
      </c>
      <c r="BH30">
        <v>9</v>
      </c>
      <c r="BI30" s="7" t="s">
        <v>255</v>
      </c>
      <c r="BJ30">
        <v>54</v>
      </c>
      <c r="BK30" s="7" t="s">
        <v>243</v>
      </c>
      <c r="BL30">
        <v>54</v>
      </c>
      <c r="BM30" s="7" t="s">
        <v>244</v>
      </c>
      <c r="BN30">
        <v>18</v>
      </c>
      <c r="BO30" s="7" t="s">
        <v>212</v>
      </c>
      <c r="BP30">
        <v>9</v>
      </c>
      <c r="BQ30" s="7" t="s">
        <v>204</v>
      </c>
      <c r="BR30">
        <v>9</v>
      </c>
      <c r="BS30" s="7" t="s">
        <v>205</v>
      </c>
      <c r="BT30">
        <v>9</v>
      </c>
      <c r="BU30" s="7" t="s">
        <v>255</v>
      </c>
      <c r="BV30">
        <v>108</v>
      </c>
      <c r="BW30" s="7" t="s">
        <v>246</v>
      </c>
      <c r="BX30">
        <v>9</v>
      </c>
      <c r="BY30" s="7" t="s">
        <v>244</v>
      </c>
      <c r="BZ30">
        <v>36</v>
      </c>
      <c r="CA30" s="7" t="s">
        <v>212</v>
      </c>
      <c r="CB30">
        <v>9</v>
      </c>
    </row>
    <row r="31" spans="1:80" x14ac:dyDescent="0.15">
      <c r="I31" s="4" t="s">
        <v>250</v>
      </c>
      <c r="J31" s="4">
        <v>7.2</v>
      </c>
      <c r="K31" s="4" t="s">
        <v>251</v>
      </c>
      <c r="L31" s="4">
        <v>7.2</v>
      </c>
      <c r="M31" s="4" t="s">
        <v>252</v>
      </c>
      <c r="N31" s="4">
        <v>28.800000000000004</v>
      </c>
      <c r="O31" s="4" t="s">
        <v>254</v>
      </c>
      <c r="Q31" s="4" t="s">
        <v>208</v>
      </c>
      <c r="R31" s="4">
        <v>7.2</v>
      </c>
      <c r="S31" s="4" t="s">
        <v>209</v>
      </c>
      <c r="T31" s="4">
        <v>3.6</v>
      </c>
      <c r="U31" s="7" t="s">
        <v>250</v>
      </c>
      <c r="V31">
        <v>14.4</v>
      </c>
      <c r="W31" s="7" t="s">
        <v>251</v>
      </c>
      <c r="X31">
        <v>3.6</v>
      </c>
      <c r="Y31" s="7" t="s">
        <v>254</v>
      </c>
      <c r="Z31"/>
      <c r="AA31" s="7" t="s">
        <v>254</v>
      </c>
      <c r="AB31"/>
      <c r="AC31" s="7" t="s">
        <v>208</v>
      </c>
      <c r="AD31">
        <v>3.6</v>
      </c>
      <c r="AE31" s="7" t="s">
        <v>218</v>
      </c>
      <c r="AF31">
        <v>3.6</v>
      </c>
      <c r="AG31" s="7" t="s">
        <v>250</v>
      </c>
      <c r="AH31">
        <v>21.6</v>
      </c>
      <c r="AI31" s="7" t="s">
        <v>251</v>
      </c>
      <c r="AJ31">
        <v>5.4</v>
      </c>
      <c r="AK31" s="7" t="s">
        <v>240</v>
      </c>
      <c r="AL31">
        <v>5.4</v>
      </c>
      <c r="AM31" s="7" t="s">
        <v>249</v>
      </c>
      <c r="AN31">
        <v>5.4</v>
      </c>
      <c r="AO31" s="7" t="s">
        <v>208</v>
      </c>
      <c r="AP31">
        <v>5.4</v>
      </c>
      <c r="AQ31" s="7" t="s">
        <v>212</v>
      </c>
      <c r="AR31">
        <v>5.4</v>
      </c>
      <c r="AS31" s="7" t="s">
        <v>250</v>
      </c>
      <c r="AT31">
        <v>5.4</v>
      </c>
      <c r="AU31" s="7" t="s">
        <v>254</v>
      </c>
      <c r="AV31"/>
      <c r="AW31" s="7" t="s">
        <v>254</v>
      </c>
      <c r="AX31"/>
      <c r="AY31" s="7" t="s">
        <v>213</v>
      </c>
      <c r="AZ31">
        <v>5.4</v>
      </c>
      <c r="BA31" s="7" t="s">
        <v>254</v>
      </c>
      <c r="BB31"/>
      <c r="BC31" s="7" t="s">
        <v>254</v>
      </c>
      <c r="BD31"/>
      <c r="BE31" s="7" t="s">
        <v>239</v>
      </c>
      <c r="BF31">
        <v>9</v>
      </c>
      <c r="BG31" s="7" t="s">
        <v>251</v>
      </c>
      <c r="BH31">
        <v>18</v>
      </c>
      <c r="BI31" s="7" t="s">
        <v>240</v>
      </c>
      <c r="BJ31">
        <v>27</v>
      </c>
      <c r="BK31" s="7" t="s">
        <v>216</v>
      </c>
      <c r="BL31">
        <v>27</v>
      </c>
      <c r="BM31" s="7" t="s">
        <v>208</v>
      </c>
      <c r="BN31">
        <v>9</v>
      </c>
      <c r="BO31" s="7" t="s">
        <v>254</v>
      </c>
      <c r="BP31"/>
      <c r="BQ31" s="7" t="s">
        <v>239</v>
      </c>
      <c r="BR31">
        <v>9</v>
      </c>
      <c r="BS31" s="7" t="s">
        <v>251</v>
      </c>
      <c r="BT31">
        <v>18</v>
      </c>
      <c r="BU31" s="7" t="s">
        <v>240</v>
      </c>
      <c r="BV31">
        <v>45</v>
      </c>
      <c r="BW31" s="7" t="s">
        <v>243</v>
      </c>
      <c r="BX31">
        <v>108</v>
      </c>
      <c r="BY31" s="7" t="s">
        <v>208</v>
      </c>
      <c r="BZ31">
        <v>9</v>
      </c>
      <c r="CA31" s="7" t="s">
        <v>52</v>
      </c>
      <c r="CB31">
        <v>198</v>
      </c>
    </row>
    <row r="32" spans="1:80" x14ac:dyDescent="0.15">
      <c r="I32" s="4" t="s">
        <v>254</v>
      </c>
      <c r="K32" s="4" t="s">
        <v>254</v>
      </c>
      <c r="M32" s="4" t="s">
        <v>254</v>
      </c>
      <c r="O32" s="4" t="s">
        <v>52</v>
      </c>
      <c r="P32" s="4">
        <v>61.20000000000001</v>
      </c>
      <c r="Q32" s="4" t="s">
        <v>254</v>
      </c>
      <c r="S32" s="4" t="s">
        <v>254</v>
      </c>
      <c r="U32" s="7" t="s">
        <v>254</v>
      </c>
      <c r="V32"/>
      <c r="W32" s="7" t="s">
        <v>254</v>
      </c>
      <c r="X32"/>
      <c r="Y32" s="7" t="s">
        <v>52</v>
      </c>
      <c r="Z32">
        <v>61.20000000000001</v>
      </c>
      <c r="AA32" s="7" t="s">
        <v>52</v>
      </c>
      <c r="AB32">
        <v>61.20000000000001</v>
      </c>
      <c r="AC32" s="7" t="s">
        <v>254</v>
      </c>
      <c r="AD32"/>
      <c r="AE32" s="7" t="s">
        <v>254</v>
      </c>
      <c r="AF32"/>
      <c r="AG32" s="7" t="s">
        <v>254</v>
      </c>
      <c r="AH32"/>
      <c r="AI32" s="7" t="s">
        <v>254</v>
      </c>
      <c r="AJ32"/>
      <c r="AK32" s="7" t="s">
        <v>254</v>
      </c>
      <c r="AL32"/>
      <c r="AM32" s="7" t="s">
        <v>254</v>
      </c>
      <c r="AN32"/>
      <c r="AO32" s="7" t="s">
        <v>254</v>
      </c>
      <c r="AP32"/>
      <c r="AQ32" s="7" t="s">
        <v>254</v>
      </c>
      <c r="AR32"/>
      <c r="AS32" s="7" t="s">
        <v>254</v>
      </c>
      <c r="AT32"/>
      <c r="AU32" s="7" t="s">
        <v>52</v>
      </c>
      <c r="AV32">
        <v>48.6</v>
      </c>
      <c r="AW32" s="7" t="s">
        <v>52</v>
      </c>
      <c r="AX32">
        <v>48.6</v>
      </c>
      <c r="AY32" s="7" t="s">
        <v>254</v>
      </c>
      <c r="AZ32"/>
      <c r="BA32" s="7" t="s">
        <v>52</v>
      </c>
      <c r="BB32">
        <v>48.6</v>
      </c>
      <c r="BC32" s="7" t="s">
        <v>52</v>
      </c>
      <c r="BD32">
        <v>48.6</v>
      </c>
      <c r="BE32" s="7" t="s">
        <v>250</v>
      </c>
      <c r="BF32">
        <v>27</v>
      </c>
      <c r="BG32" s="7" t="s">
        <v>254</v>
      </c>
      <c r="BH32"/>
      <c r="BI32" s="7" t="s">
        <v>254</v>
      </c>
      <c r="BJ32"/>
      <c r="BK32" s="7" t="s">
        <v>254</v>
      </c>
      <c r="BL32"/>
      <c r="BM32" s="7" t="s">
        <v>254</v>
      </c>
      <c r="BN32"/>
      <c r="BO32" s="7" t="s">
        <v>52</v>
      </c>
      <c r="BP32">
        <v>126</v>
      </c>
      <c r="BQ32" s="7" t="s">
        <v>250</v>
      </c>
      <c r="BR32">
        <v>45</v>
      </c>
      <c r="BS32" s="7" t="s">
        <v>52</v>
      </c>
      <c r="BT32">
        <v>198</v>
      </c>
      <c r="BU32" s="7" t="s">
        <v>52</v>
      </c>
      <c r="BV32">
        <v>198</v>
      </c>
      <c r="BW32" s="7" t="s">
        <v>219</v>
      </c>
      <c r="BX32">
        <v>18</v>
      </c>
      <c r="BY32" s="7" t="s">
        <v>52</v>
      </c>
      <c r="BZ32">
        <v>198</v>
      </c>
    </row>
    <row r="33" spans="2:81" x14ac:dyDescent="0.15">
      <c r="B33" s="1" t="s">
        <v>257</v>
      </c>
      <c r="C33" s="1" t="s">
        <v>266</v>
      </c>
      <c r="I33" s="4" t="s">
        <v>52</v>
      </c>
      <c r="J33" s="4">
        <v>61.2</v>
      </c>
      <c r="K33" s="4" t="s">
        <v>52</v>
      </c>
      <c r="L33" s="4">
        <v>61.2</v>
      </c>
      <c r="M33" s="4" t="s">
        <v>52</v>
      </c>
      <c r="N33" s="4">
        <v>61.2</v>
      </c>
      <c r="Q33" s="4" t="s">
        <v>52</v>
      </c>
      <c r="R33" s="4">
        <v>61.2</v>
      </c>
      <c r="S33" s="4" t="s">
        <v>52</v>
      </c>
      <c r="T33" s="4">
        <v>61.20000000000001</v>
      </c>
      <c r="U33" s="7" t="s">
        <v>52</v>
      </c>
      <c r="V33">
        <v>61.2</v>
      </c>
      <c r="W33" s="7" t="s">
        <v>52</v>
      </c>
      <c r="X33">
        <v>61.20000000000001</v>
      </c>
      <c r="Y33"/>
      <c r="Z33"/>
      <c r="AA33"/>
      <c r="AB33"/>
      <c r="AC33" s="7" t="s">
        <v>52</v>
      </c>
      <c r="AD33">
        <v>61.2</v>
      </c>
      <c r="AE33" s="7" t="s">
        <v>52</v>
      </c>
      <c r="AF33">
        <v>61.20000000000001</v>
      </c>
      <c r="AG33" s="7" t="s">
        <v>52</v>
      </c>
      <c r="AH33">
        <v>91.800000000000011</v>
      </c>
      <c r="AI33" s="7" t="s">
        <v>52</v>
      </c>
      <c r="AJ33">
        <v>91.800000000000011</v>
      </c>
      <c r="AK33" s="7" t="s">
        <v>52</v>
      </c>
      <c r="AL33">
        <v>91.8</v>
      </c>
      <c r="AM33" s="7" t="s">
        <v>52</v>
      </c>
      <c r="AN33">
        <v>91.8</v>
      </c>
      <c r="AO33" s="7" t="s">
        <v>52</v>
      </c>
      <c r="AP33">
        <v>91.800000000000011</v>
      </c>
      <c r="AQ33" s="7" t="s">
        <v>52</v>
      </c>
      <c r="AR33">
        <v>91.800000000000011</v>
      </c>
      <c r="AS33" s="7" t="s">
        <v>52</v>
      </c>
      <c r="AT33">
        <v>48.6</v>
      </c>
      <c r="AU33"/>
      <c r="AV33"/>
      <c r="AW33"/>
      <c r="AX33"/>
      <c r="AY33" s="7" t="s">
        <v>52</v>
      </c>
      <c r="AZ33">
        <v>48.599999999999994</v>
      </c>
      <c r="BA33"/>
      <c r="BB33"/>
      <c r="BC33"/>
      <c r="BD33"/>
      <c r="BE33" s="7" t="s">
        <v>254</v>
      </c>
      <c r="BF33"/>
      <c r="BG33" s="7" t="s">
        <v>52</v>
      </c>
      <c r="BH33">
        <v>126</v>
      </c>
      <c r="BI33" s="7" t="s">
        <v>52</v>
      </c>
      <c r="BJ33">
        <v>126</v>
      </c>
      <c r="BK33" s="7" t="s">
        <v>52</v>
      </c>
      <c r="BL33">
        <v>126</v>
      </c>
      <c r="BM33" s="7" t="s">
        <v>52</v>
      </c>
      <c r="BN33">
        <v>126</v>
      </c>
      <c r="BO33"/>
      <c r="BP33"/>
      <c r="BQ33" s="7" t="s">
        <v>52</v>
      </c>
      <c r="BR33">
        <v>198</v>
      </c>
      <c r="BS33"/>
      <c r="BT33"/>
      <c r="BU33"/>
      <c r="BV33"/>
      <c r="BW33" s="7" t="s">
        <v>52</v>
      </c>
      <c r="BX33">
        <v>198</v>
      </c>
    </row>
    <row r="34" spans="2:81" x14ac:dyDescent="0.15">
      <c r="B34" s="11" t="s">
        <v>264</v>
      </c>
      <c r="C34" s="11" t="s">
        <v>265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 s="7" t="s">
        <v>52</v>
      </c>
      <c r="BF34">
        <v>126</v>
      </c>
      <c r="BG34"/>
      <c r="BH34"/>
    </row>
    <row r="35" spans="2:81" x14ac:dyDescent="0.15">
      <c r="B35" s="11" t="s">
        <v>222</v>
      </c>
      <c r="C35" s="11">
        <f>SUMIF($I$27:$CA$34,B35,$J$27:$CB$34)</f>
        <v>21.6</v>
      </c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</row>
    <row r="36" spans="2:81" x14ac:dyDescent="0.15">
      <c r="B36" s="11" t="s">
        <v>227</v>
      </c>
      <c r="C36" s="11">
        <f t="shared" ref="C36:C85" si="0">SUMIF($I$27:$CA$34,B36,$J$27:$CB$34)</f>
        <v>81</v>
      </c>
      <c r="CC36"/>
    </row>
    <row r="37" spans="2:81" x14ac:dyDescent="0.15">
      <c r="B37" s="11" t="s">
        <v>215</v>
      </c>
      <c r="C37" s="11">
        <f t="shared" si="0"/>
        <v>54</v>
      </c>
      <c r="E37" s="1" t="s">
        <v>257</v>
      </c>
      <c r="F37" s="1" t="s">
        <v>258</v>
      </c>
      <c r="CC37"/>
    </row>
    <row r="38" spans="2:81" x14ac:dyDescent="0.15">
      <c r="B38" s="11" t="s">
        <v>225</v>
      </c>
      <c r="C38" s="11">
        <f t="shared" si="0"/>
        <v>181.8</v>
      </c>
      <c r="E38" s="13" t="s">
        <v>260</v>
      </c>
      <c r="F38" t="s">
        <v>261</v>
      </c>
      <c r="CC38"/>
    </row>
    <row r="39" spans="2:81" x14ac:dyDescent="0.15">
      <c r="B39" s="11" t="s">
        <v>220</v>
      </c>
      <c r="C39" s="11">
        <f t="shared" si="0"/>
        <v>196.2</v>
      </c>
      <c r="E39" s="7" t="s">
        <v>37</v>
      </c>
      <c r="F39">
        <v>300</v>
      </c>
      <c r="H39" s="17" t="s">
        <v>271</v>
      </c>
      <c r="CC39"/>
    </row>
    <row r="40" spans="2:81" ht="14.25" x14ac:dyDescent="0.15">
      <c r="B40" s="11" t="s">
        <v>228</v>
      </c>
      <c r="C40" s="11">
        <f t="shared" si="0"/>
        <v>54</v>
      </c>
      <c r="E40" s="7" t="s">
        <v>31</v>
      </c>
      <c r="F40">
        <v>534</v>
      </c>
      <c r="H40" s="20" t="s">
        <v>222</v>
      </c>
      <c r="I40" s="4">
        <f>VLOOKUP(H40,B$34:C$85,2,FALSE)</f>
        <v>21.6</v>
      </c>
      <c r="CC40"/>
    </row>
    <row r="41" spans="2:81" ht="14.25" x14ac:dyDescent="0.15">
      <c r="B41" s="11" t="s">
        <v>210</v>
      </c>
      <c r="C41" s="11">
        <f t="shared" si="0"/>
        <v>7.2</v>
      </c>
      <c r="E41" s="7" t="s">
        <v>46</v>
      </c>
      <c r="F41">
        <v>102</v>
      </c>
      <c r="H41" s="20" t="s">
        <v>227</v>
      </c>
      <c r="I41" s="4">
        <f t="shared" ref="I41:I90" si="1">VLOOKUP(H41,B$34:C$85,2,FALSE)</f>
        <v>81</v>
      </c>
      <c r="CC41"/>
    </row>
    <row r="42" spans="2:81" ht="14.25" x14ac:dyDescent="0.15">
      <c r="B42" s="11" t="s">
        <v>233</v>
      </c>
      <c r="C42" s="11">
        <f t="shared" si="0"/>
        <v>27</v>
      </c>
      <c r="E42" s="7" t="s">
        <v>52</v>
      </c>
      <c r="F42">
        <v>936</v>
      </c>
      <c r="H42" s="20" t="s">
        <v>215</v>
      </c>
      <c r="I42" s="4">
        <f t="shared" si="1"/>
        <v>54</v>
      </c>
      <c r="CA42"/>
      <c r="CB42"/>
      <c r="CC42"/>
    </row>
    <row r="43" spans="2:81" ht="14.25" x14ac:dyDescent="0.15">
      <c r="B43" s="11" t="s">
        <v>232</v>
      </c>
      <c r="C43" s="11">
        <f t="shared" si="0"/>
        <v>203.4</v>
      </c>
      <c r="H43" s="20" t="s">
        <v>225</v>
      </c>
      <c r="I43" s="4">
        <f t="shared" si="1"/>
        <v>181.8</v>
      </c>
      <c r="BY43"/>
      <c r="BZ43"/>
      <c r="CA43"/>
      <c r="CB43"/>
      <c r="CC43"/>
    </row>
    <row r="44" spans="2:81" ht="14.25" x14ac:dyDescent="0.15">
      <c r="B44" s="11" t="s">
        <v>223</v>
      </c>
      <c r="C44" s="11">
        <f t="shared" si="0"/>
        <v>72</v>
      </c>
      <c r="H44" s="20" t="s">
        <v>220</v>
      </c>
      <c r="I44" s="4">
        <f t="shared" si="1"/>
        <v>196.2</v>
      </c>
      <c r="U44"/>
      <c r="V44"/>
      <c r="W44"/>
      <c r="X44"/>
      <c r="Y44"/>
      <c r="Z44"/>
      <c r="AA44"/>
      <c r="AB44"/>
      <c r="AC44"/>
      <c r="AD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</row>
    <row r="45" spans="2:81" ht="14.25" x14ac:dyDescent="0.15">
      <c r="B45" s="11" t="s">
        <v>224</v>
      </c>
      <c r="C45" s="11">
        <f t="shared" si="0"/>
        <v>234</v>
      </c>
      <c r="H45" s="20" t="s">
        <v>228</v>
      </c>
      <c r="I45" s="4">
        <f t="shared" si="1"/>
        <v>54</v>
      </c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</row>
    <row r="46" spans="2:81" ht="14.25" x14ac:dyDescent="0.15">
      <c r="B46" s="11" t="s">
        <v>231</v>
      </c>
      <c r="C46" s="11">
        <f t="shared" si="0"/>
        <v>36</v>
      </c>
      <c r="H46" s="20" t="s">
        <v>210</v>
      </c>
      <c r="I46" s="4">
        <f t="shared" si="1"/>
        <v>7.2</v>
      </c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</row>
    <row r="47" spans="2:81" ht="14.25" x14ac:dyDescent="0.15">
      <c r="B47" s="11" t="s">
        <v>226</v>
      </c>
      <c r="C47" s="11">
        <f t="shared" si="0"/>
        <v>36</v>
      </c>
      <c r="H47" s="20" t="s">
        <v>233</v>
      </c>
      <c r="I47" s="4">
        <f t="shared" si="1"/>
        <v>27</v>
      </c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</row>
    <row r="48" spans="2:81" ht="14.25" x14ac:dyDescent="0.15">
      <c r="B48" s="11" t="s">
        <v>211</v>
      </c>
      <c r="C48" s="11">
        <f t="shared" si="0"/>
        <v>75.599999999999994</v>
      </c>
      <c r="H48" s="20" t="s">
        <v>232</v>
      </c>
      <c r="I48" s="4">
        <f t="shared" si="1"/>
        <v>203.4</v>
      </c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</row>
    <row r="49" spans="2:81" ht="14.25" x14ac:dyDescent="0.15">
      <c r="B49" s="11" t="s">
        <v>221</v>
      </c>
      <c r="C49" s="11">
        <f t="shared" si="0"/>
        <v>18</v>
      </c>
      <c r="H49" s="20" t="s">
        <v>223</v>
      </c>
      <c r="I49" s="4">
        <f t="shared" si="1"/>
        <v>72</v>
      </c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</row>
    <row r="50" spans="2:81" ht="14.25" x14ac:dyDescent="0.15">
      <c r="B50" s="11" t="s">
        <v>217</v>
      </c>
      <c r="C50" s="11">
        <f t="shared" si="0"/>
        <v>36</v>
      </c>
      <c r="H50" s="20" t="s">
        <v>224</v>
      </c>
      <c r="I50" s="4">
        <f t="shared" si="1"/>
        <v>234</v>
      </c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</row>
    <row r="51" spans="2:81" ht="14.25" x14ac:dyDescent="0.15">
      <c r="B51" s="11" t="s">
        <v>236</v>
      </c>
      <c r="C51" s="11">
        <f t="shared" si="0"/>
        <v>81</v>
      </c>
      <c r="H51" s="20" t="s">
        <v>231</v>
      </c>
      <c r="I51" s="4">
        <f t="shared" si="1"/>
        <v>36</v>
      </c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</row>
    <row r="52" spans="2:81" ht="14.25" x14ac:dyDescent="0.15">
      <c r="B52" s="11" t="s">
        <v>241</v>
      </c>
      <c r="C52" s="11">
        <f t="shared" si="0"/>
        <v>93.6</v>
      </c>
      <c r="H52" s="20" t="s">
        <v>226</v>
      </c>
      <c r="I52" s="4">
        <f t="shared" si="1"/>
        <v>36</v>
      </c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</row>
    <row r="53" spans="2:81" ht="14.25" x14ac:dyDescent="0.15">
      <c r="B53" s="11" t="s">
        <v>229</v>
      </c>
      <c r="C53" s="11">
        <f t="shared" si="0"/>
        <v>183.60000000000002</v>
      </c>
      <c r="H53" s="20" t="s">
        <v>211</v>
      </c>
      <c r="I53" s="4">
        <f t="shared" si="1"/>
        <v>75.599999999999994</v>
      </c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</row>
    <row r="54" spans="2:81" ht="14.25" x14ac:dyDescent="0.15">
      <c r="B54" s="11" t="s">
        <v>234</v>
      </c>
      <c r="C54" s="11">
        <f t="shared" si="0"/>
        <v>57.6</v>
      </c>
      <c r="H54" s="20" t="s">
        <v>221</v>
      </c>
      <c r="I54" s="4">
        <f t="shared" si="1"/>
        <v>18</v>
      </c>
    </row>
    <row r="55" spans="2:81" ht="14.25" x14ac:dyDescent="0.15">
      <c r="B55" s="11" t="s">
        <v>230</v>
      </c>
      <c r="C55" s="11">
        <f t="shared" si="0"/>
        <v>122.4</v>
      </c>
      <c r="H55" s="20" t="s">
        <v>217</v>
      </c>
      <c r="I55" s="4">
        <f t="shared" si="1"/>
        <v>36</v>
      </c>
    </row>
    <row r="56" spans="2:81" ht="14.25" x14ac:dyDescent="0.15">
      <c r="B56" s="11" t="s">
        <v>238</v>
      </c>
      <c r="C56" s="11">
        <f t="shared" si="0"/>
        <v>14.4</v>
      </c>
      <c r="H56" s="20" t="s">
        <v>236</v>
      </c>
      <c r="I56" s="4">
        <f t="shared" si="1"/>
        <v>81</v>
      </c>
    </row>
    <row r="57" spans="2:81" ht="14.25" x14ac:dyDescent="0.15">
      <c r="B57" s="11" t="s">
        <v>245</v>
      </c>
      <c r="C57" s="11">
        <f t="shared" si="0"/>
        <v>117</v>
      </c>
      <c r="H57" s="20" t="s">
        <v>241</v>
      </c>
      <c r="I57" s="4">
        <f t="shared" si="1"/>
        <v>93.6</v>
      </c>
    </row>
    <row r="58" spans="2:81" ht="14.25" x14ac:dyDescent="0.15">
      <c r="B58" s="11" t="s">
        <v>206</v>
      </c>
      <c r="C58" s="11">
        <f t="shared" si="0"/>
        <v>25.2</v>
      </c>
      <c r="H58" s="20" t="s">
        <v>229</v>
      </c>
      <c r="I58" s="4">
        <f t="shared" si="1"/>
        <v>183.60000000000002</v>
      </c>
    </row>
    <row r="59" spans="2:81" ht="14.25" x14ac:dyDescent="0.15">
      <c r="B59" s="11" t="s">
        <v>218</v>
      </c>
      <c r="C59" s="11">
        <f t="shared" si="0"/>
        <v>68.399999999999991</v>
      </c>
      <c r="H59" s="20" t="s">
        <v>234</v>
      </c>
      <c r="I59" s="4">
        <f t="shared" si="1"/>
        <v>57.6</v>
      </c>
    </row>
    <row r="60" spans="2:81" ht="14.25" x14ac:dyDescent="0.15">
      <c r="B60" s="11" t="s">
        <v>248</v>
      </c>
      <c r="C60" s="11">
        <f t="shared" si="0"/>
        <v>9</v>
      </c>
      <c r="H60" s="20" t="s">
        <v>230</v>
      </c>
      <c r="I60" s="4">
        <f t="shared" si="1"/>
        <v>122.4</v>
      </c>
    </row>
    <row r="61" spans="2:81" ht="14.25" x14ac:dyDescent="0.15">
      <c r="B61" s="11" t="s">
        <v>235</v>
      </c>
      <c r="C61" s="11">
        <f t="shared" si="0"/>
        <v>14.4</v>
      </c>
      <c r="H61" s="20" t="s">
        <v>238</v>
      </c>
      <c r="I61" s="4">
        <f t="shared" si="1"/>
        <v>14.4</v>
      </c>
    </row>
    <row r="62" spans="2:81" ht="14.25" x14ac:dyDescent="0.15">
      <c r="B62" s="11" t="s">
        <v>247</v>
      </c>
      <c r="C62" s="11">
        <f t="shared" si="0"/>
        <v>18</v>
      </c>
      <c r="H62" s="20" t="s">
        <v>245</v>
      </c>
      <c r="I62" s="4">
        <f t="shared" si="1"/>
        <v>117</v>
      </c>
    </row>
    <row r="63" spans="2:81" ht="14.25" x14ac:dyDescent="0.15">
      <c r="B63" s="11" t="s">
        <v>255</v>
      </c>
      <c r="C63" s="11">
        <f t="shared" si="0"/>
        <v>162</v>
      </c>
      <c r="H63" s="20" t="s">
        <v>206</v>
      </c>
      <c r="I63" s="4">
        <f t="shared" si="1"/>
        <v>25.2</v>
      </c>
    </row>
    <row r="64" spans="2:81" ht="14.25" x14ac:dyDescent="0.15">
      <c r="B64" s="11" t="s">
        <v>207</v>
      </c>
      <c r="C64" s="11">
        <f t="shared" si="0"/>
        <v>25.200000000000003</v>
      </c>
      <c r="H64" s="20" t="s">
        <v>218</v>
      </c>
      <c r="I64" s="4">
        <f t="shared" si="1"/>
        <v>68.399999999999991</v>
      </c>
    </row>
    <row r="65" spans="2:9" ht="14.25" x14ac:dyDescent="0.15">
      <c r="B65" s="11" t="s">
        <v>237</v>
      </c>
      <c r="C65" s="11">
        <f t="shared" si="0"/>
        <v>115.19999999999999</v>
      </c>
      <c r="H65" s="20" t="s">
        <v>248</v>
      </c>
      <c r="I65" s="4">
        <f t="shared" si="1"/>
        <v>9</v>
      </c>
    </row>
    <row r="66" spans="2:9" ht="14.25" x14ac:dyDescent="0.15">
      <c r="B66" s="11" t="s">
        <v>253</v>
      </c>
      <c r="C66" s="11">
        <f t="shared" si="0"/>
        <v>16.200000000000003</v>
      </c>
      <c r="H66" s="20" t="s">
        <v>235</v>
      </c>
      <c r="I66" s="4">
        <f t="shared" si="1"/>
        <v>14.4</v>
      </c>
    </row>
    <row r="67" spans="2:9" ht="14.25" x14ac:dyDescent="0.15">
      <c r="B67" s="11" t="s">
        <v>246</v>
      </c>
      <c r="C67" s="11">
        <f t="shared" si="0"/>
        <v>18</v>
      </c>
      <c r="H67" s="20" t="s">
        <v>247</v>
      </c>
      <c r="I67" s="4">
        <f t="shared" si="1"/>
        <v>18</v>
      </c>
    </row>
    <row r="68" spans="2:9" ht="14.25" x14ac:dyDescent="0.15">
      <c r="B68" s="11" t="s">
        <v>243</v>
      </c>
      <c r="C68" s="11">
        <f t="shared" si="0"/>
        <v>189</v>
      </c>
      <c r="H68" s="20" t="s">
        <v>255</v>
      </c>
      <c r="I68" s="4">
        <f t="shared" si="1"/>
        <v>162</v>
      </c>
    </row>
    <row r="69" spans="2:9" ht="14.25" x14ac:dyDescent="0.15">
      <c r="B69" s="11" t="s">
        <v>216</v>
      </c>
      <c r="C69" s="11">
        <f t="shared" si="0"/>
        <v>27</v>
      </c>
      <c r="H69" s="20" t="s">
        <v>207</v>
      </c>
      <c r="I69" s="4">
        <f t="shared" si="1"/>
        <v>25.200000000000003</v>
      </c>
    </row>
    <row r="70" spans="2:9" ht="14.25" x14ac:dyDescent="0.15">
      <c r="B70" s="11" t="s">
        <v>214</v>
      </c>
      <c r="C70" s="11">
        <f t="shared" si="0"/>
        <v>57.6</v>
      </c>
      <c r="H70" s="20" t="s">
        <v>237</v>
      </c>
      <c r="I70" s="4">
        <f t="shared" si="1"/>
        <v>115.19999999999999</v>
      </c>
    </row>
    <row r="71" spans="2:9" ht="14.25" x14ac:dyDescent="0.15">
      <c r="B71" s="11" t="s">
        <v>209</v>
      </c>
      <c r="C71" s="11">
        <f t="shared" si="0"/>
        <v>3.6</v>
      </c>
      <c r="H71" s="20" t="s">
        <v>253</v>
      </c>
      <c r="I71" s="4">
        <f t="shared" si="1"/>
        <v>16.200000000000003</v>
      </c>
    </row>
    <row r="72" spans="2:9" ht="14.25" x14ac:dyDescent="0.15">
      <c r="B72" s="11" t="s">
        <v>242</v>
      </c>
      <c r="C72" s="11">
        <f t="shared" si="0"/>
        <v>32.4</v>
      </c>
      <c r="H72" s="20" t="s">
        <v>246</v>
      </c>
      <c r="I72" s="4">
        <f t="shared" si="1"/>
        <v>18</v>
      </c>
    </row>
    <row r="73" spans="2:9" ht="14.25" x14ac:dyDescent="0.15">
      <c r="B73" s="11" t="s">
        <v>205</v>
      </c>
      <c r="C73" s="11">
        <f t="shared" si="0"/>
        <v>46.8</v>
      </c>
      <c r="H73" s="20" t="s">
        <v>243</v>
      </c>
      <c r="I73" s="4">
        <f t="shared" si="1"/>
        <v>189</v>
      </c>
    </row>
    <row r="74" spans="2:9" ht="14.25" x14ac:dyDescent="0.15">
      <c r="B74" s="11" t="s">
        <v>244</v>
      </c>
      <c r="C74" s="11">
        <f t="shared" si="0"/>
        <v>108</v>
      </c>
      <c r="H74" s="20" t="s">
        <v>216</v>
      </c>
      <c r="I74" s="4">
        <f t="shared" si="1"/>
        <v>27</v>
      </c>
    </row>
    <row r="75" spans="2:9" ht="14.25" x14ac:dyDescent="0.15">
      <c r="B75" s="11" t="s">
        <v>249</v>
      </c>
      <c r="C75" s="11">
        <f t="shared" si="0"/>
        <v>37.799999999999997</v>
      </c>
      <c r="H75" s="20" t="s">
        <v>214</v>
      </c>
      <c r="I75" s="4">
        <f t="shared" si="1"/>
        <v>57.6</v>
      </c>
    </row>
    <row r="76" spans="2:9" ht="14.25" x14ac:dyDescent="0.15">
      <c r="B76" s="11" t="s">
        <v>208</v>
      </c>
      <c r="C76" s="11">
        <f t="shared" si="0"/>
        <v>39.6</v>
      </c>
      <c r="H76" s="20" t="s">
        <v>209</v>
      </c>
      <c r="I76" s="4">
        <f t="shared" si="1"/>
        <v>3.6</v>
      </c>
    </row>
    <row r="77" spans="2:9" ht="14.25" x14ac:dyDescent="0.15">
      <c r="B77" s="11" t="s">
        <v>204</v>
      </c>
      <c r="C77" s="11">
        <f t="shared" si="0"/>
        <v>46.8</v>
      </c>
      <c r="H77" s="20" t="s">
        <v>242</v>
      </c>
      <c r="I77" s="4">
        <f t="shared" si="1"/>
        <v>32.4</v>
      </c>
    </row>
    <row r="78" spans="2:9" ht="14.25" x14ac:dyDescent="0.15">
      <c r="B78" s="11" t="s">
        <v>239</v>
      </c>
      <c r="C78" s="11">
        <f t="shared" si="0"/>
        <v>57.6</v>
      </c>
      <c r="H78" s="20" t="s">
        <v>205</v>
      </c>
      <c r="I78" s="4">
        <f t="shared" si="1"/>
        <v>46.8</v>
      </c>
    </row>
    <row r="79" spans="2:9" ht="14.25" x14ac:dyDescent="0.15">
      <c r="B79" s="11" t="s">
        <v>240</v>
      </c>
      <c r="C79" s="11">
        <f t="shared" si="0"/>
        <v>104.4</v>
      </c>
      <c r="H79" s="20" t="s">
        <v>244</v>
      </c>
      <c r="I79" s="4">
        <f t="shared" si="1"/>
        <v>108</v>
      </c>
    </row>
    <row r="80" spans="2:9" ht="14.25" x14ac:dyDescent="0.15">
      <c r="B80" s="11" t="s">
        <v>212</v>
      </c>
      <c r="C80" s="11">
        <f t="shared" si="0"/>
        <v>28.799999999999997</v>
      </c>
      <c r="H80" s="20" t="s">
        <v>249</v>
      </c>
      <c r="I80" s="4">
        <f t="shared" si="1"/>
        <v>37.799999999999997</v>
      </c>
    </row>
    <row r="81" spans="2:9" ht="14.25" x14ac:dyDescent="0.15">
      <c r="B81" s="11" t="s">
        <v>219</v>
      </c>
      <c r="C81" s="11">
        <f t="shared" si="0"/>
        <v>23.4</v>
      </c>
      <c r="H81" s="20" t="s">
        <v>208</v>
      </c>
      <c r="I81" s="4">
        <f t="shared" si="1"/>
        <v>39.6</v>
      </c>
    </row>
    <row r="82" spans="2:9" ht="14.25" x14ac:dyDescent="0.15">
      <c r="B82" s="11" t="s">
        <v>251</v>
      </c>
      <c r="C82" s="11">
        <f t="shared" si="0"/>
        <v>52.2</v>
      </c>
      <c r="H82" s="20" t="s">
        <v>204</v>
      </c>
      <c r="I82" s="4">
        <f t="shared" si="1"/>
        <v>46.8</v>
      </c>
    </row>
    <row r="83" spans="2:9" ht="14.25" x14ac:dyDescent="0.15">
      <c r="B83" s="11" t="s">
        <v>250</v>
      </c>
      <c r="C83" s="11">
        <f t="shared" si="0"/>
        <v>120.6</v>
      </c>
      <c r="H83" s="20" t="s">
        <v>239</v>
      </c>
      <c r="I83" s="4">
        <f t="shared" si="1"/>
        <v>57.6</v>
      </c>
    </row>
    <row r="84" spans="2:9" ht="14.25" x14ac:dyDescent="0.15">
      <c r="B84" s="11" t="s">
        <v>252</v>
      </c>
      <c r="C84" s="11">
        <f t="shared" si="0"/>
        <v>64.800000000000011</v>
      </c>
      <c r="H84" s="20" t="s">
        <v>240</v>
      </c>
      <c r="I84" s="4">
        <f t="shared" si="1"/>
        <v>104.4</v>
      </c>
    </row>
    <row r="85" spans="2:9" ht="14.25" x14ac:dyDescent="0.15">
      <c r="B85" s="11" t="s">
        <v>213</v>
      </c>
      <c r="C85" s="11">
        <f t="shared" si="0"/>
        <v>5.4</v>
      </c>
      <c r="H85" s="20" t="s">
        <v>212</v>
      </c>
      <c r="I85" s="4">
        <f t="shared" si="1"/>
        <v>28.799999999999997</v>
      </c>
    </row>
    <row r="86" spans="2:9" ht="20.25" customHeight="1" x14ac:dyDescent="0.15">
      <c r="C86" s="4">
        <f>SUM(C35:C85)</f>
        <v>3520.7999999999997</v>
      </c>
      <c r="H86" s="20" t="s">
        <v>219</v>
      </c>
      <c r="I86" s="4">
        <f t="shared" si="1"/>
        <v>23.4</v>
      </c>
    </row>
    <row r="87" spans="2:9" ht="14.25" x14ac:dyDescent="0.15">
      <c r="H87" s="20" t="s">
        <v>251</v>
      </c>
      <c r="I87" s="4">
        <f t="shared" si="1"/>
        <v>52.2</v>
      </c>
    </row>
    <row r="88" spans="2:9" ht="14.25" x14ac:dyDescent="0.15">
      <c r="H88" s="20" t="s">
        <v>250</v>
      </c>
      <c r="I88" s="4">
        <f t="shared" si="1"/>
        <v>120.6</v>
      </c>
    </row>
    <row r="89" spans="2:9" ht="14.25" x14ac:dyDescent="0.15">
      <c r="H89" s="20" t="s">
        <v>252</v>
      </c>
      <c r="I89" s="4">
        <f t="shared" si="1"/>
        <v>64.800000000000011</v>
      </c>
    </row>
    <row r="90" spans="2:9" ht="14.25" x14ac:dyDescent="0.15">
      <c r="H90" s="20" t="s">
        <v>213</v>
      </c>
      <c r="I90" s="4">
        <f t="shared" si="1"/>
        <v>5.4</v>
      </c>
    </row>
  </sheetData>
  <sortState xmlns:xlrd2="http://schemas.microsoft.com/office/spreadsheetml/2017/richdata2" ref="A3:G24">
    <sortCondition ref="E3"/>
  </sortState>
  <phoneticPr fontId="9" type="noConversion"/>
  <pageMargins left="0.75" right="0.75" top="1" bottom="1" header="0.5" footer="0.5"/>
  <pageSetup paperSize="9" orientation="portrait" verticalDpi="0" r:id="rId3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76"/>
  <sheetViews>
    <sheetView tabSelected="1" topLeftCell="A11" workbookViewId="0">
      <selection activeCell="N42" sqref="N42"/>
    </sheetView>
  </sheetViews>
  <sheetFormatPr defaultColWidth="9" defaultRowHeight="13.5" x14ac:dyDescent="0.15"/>
  <cols>
    <col min="1" max="1" width="9" style="4"/>
    <col min="2" max="2" width="21.625" style="4" customWidth="1"/>
    <col min="3" max="5" width="9" style="4"/>
    <col min="6" max="6" width="11" style="4" bestFit="1" customWidth="1"/>
    <col min="7" max="7" width="13.125" style="4" bestFit="1" customWidth="1"/>
    <col min="8" max="16384" width="9" style="4"/>
  </cols>
  <sheetData>
    <row r="1" spans="1:80" x14ac:dyDescent="0.15">
      <c r="I1" s="4" t="s">
        <v>188</v>
      </c>
      <c r="U1" s="4" t="s">
        <v>189</v>
      </c>
      <c r="AG1" s="4" t="s">
        <v>190</v>
      </c>
      <c r="AS1" s="4" t="s">
        <v>191</v>
      </c>
      <c r="BE1" s="4" t="s">
        <v>192</v>
      </c>
      <c r="BQ1" s="4" t="s">
        <v>193</v>
      </c>
    </row>
    <row r="2" spans="1:80" x14ac:dyDescent="0.15">
      <c r="A2" s="4" t="s">
        <v>4</v>
      </c>
      <c r="B2" s="4" t="s">
        <v>194</v>
      </c>
      <c r="C2" s="4" t="s">
        <v>5</v>
      </c>
      <c r="D2" s="4" t="s">
        <v>195</v>
      </c>
      <c r="E2" s="4" t="s">
        <v>7</v>
      </c>
      <c r="F2" s="4" t="s">
        <v>16</v>
      </c>
      <c r="G2" s="4" t="s">
        <v>196</v>
      </c>
      <c r="I2" s="4" t="s">
        <v>197</v>
      </c>
      <c r="J2" s="4" t="s">
        <v>18</v>
      </c>
      <c r="K2" s="4" t="s">
        <v>198</v>
      </c>
      <c r="L2" s="4" t="s">
        <v>18</v>
      </c>
      <c r="M2" s="4" t="s">
        <v>199</v>
      </c>
      <c r="N2" s="4" t="s">
        <v>18</v>
      </c>
      <c r="O2" s="4" t="s">
        <v>200</v>
      </c>
      <c r="P2" s="4" t="s">
        <v>18</v>
      </c>
      <c r="Q2" s="4" t="s">
        <v>201</v>
      </c>
      <c r="R2" s="4" t="s">
        <v>18</v>
      </c>
      <c r="S2" s="4" t="s">
        <v>202</v>
      </c>
      <c r="T2" s="4" t="s">
        <v>18</v>
      </c>
      <c r="U2" s="4" t="s">
        <v>197</v>
      </c>
      <c r="V2" s="4" t="s">
        <v>18</v>
      </c>
      <c r="W2" s="4" t="s">
        <v>198</v>
      </c>
      <c r="X2" s="4" t="s">
        <v>18</v>
      </c>
      <c r="Y2" s="4" t="s">
        <v>199</v>
      </c>
      <c r="Z2" s="4" t="s">
        <v>18</v>
      </c>
      <c r="AA2" s="4" t="s">
        <v>200</v>
      </c>
      <c r="AB2" s="4" t="s">
        <v>18</v>
      </c>
      <c r="AC2" s="4" t="s">
        <v>201</v>
      </c>
      <c r="AD2" s="4" t="s">
        <v>18</v>
      </c>
      <c r="AE2" s="4" t="s">
        <v>202</v>
      </c>
      <c r="AF2" s="4" t="s">
        <v>18</v>
      </c>
      <c r="AG2" s="4" t="s">
        <v>197</v>
      </c>
      <c r="AH2" s="4" t="s">
        <v>18</v>
      </c>
      <c r="AI2" s="4" t="s">
        <v>198</v>
      </c>
      <c r="AJ2" s="4" t="s">
        <v>18</v>
      </c>
      <c r="AK2" s="4" t="s">
        <v>199</v>
      </c>
      <c r="AL2" s="4" t="s">
        <v>18</v>
      </c>
      <c r="AM2" s="4" t="s">
        <v>200</v>
      </c>
      <c r="AN2" s="4" t="s">
        <v>18</v>
      </c>
      <c r="AO2" s="4" t="s">
        <v>201</v>
      </c>
      <c r="AP2" s="4" t="s">
        <v>18</v>
      </c>
      <c r="AQ2" s="4" t="s">
        <v>202</v>
      </c>
      <c r="AR2" s="4" t="s">
        <v>18</v>
      </c>
      <c r="AS2" s="4" t="s">
        <v>197</v>
      </c>
      <c r="AT2" s="4" t="s">
        <v>18</v>
      </c>
      <c r="AU2" s="4" t="s">
        <v>198</v>
      </c>
      <c r="AV2" s="4" t="s">
        <v>18</v>
      </c>
      <c r="AW2" s="4" t="s">
        <v>199</v>
      </c>
      <c r="AX2" s="4" t="s">
        <v>18</v>
      </c>
      <c r="AY2" s="4" t="s">
        <v>200</v>
      </c>
      <c r="AZ2" s="4" t="s">
        <v>18</v>
      </c>
      <c r="BA2" s="4" t="s">
        <v>201</v>
      </c>
      <c r="BB2" s="4" t="s">
        <v>18</v>
      </c>
      <c r="BC2" s="4" t="s">
        <v>202</v>
      </c>
      <c r="BD2" s="4" t="s">
        <v>18</v>
      </c>
      <c r="BE2" s="4" t="s">
        <v>197</v>
      </c>
      <c r="BF2" s="4" t="s">
        <v>18</v>
      </c>
      <c r="BG2" s="4" t="s">
        <v>198</v>
      </c>
      <c r="BH2" s="4" t="s">
        <v>18</v>
      </c>
      <c r="BI2" s="4" t="s">
        <v>199</v>
      </c>
      <c r="BJ2" s="4" t="s">
        <v>18</v>
      </c>
      <c r="BK2" s="4" t="s">
        <v>200</v>
      </c>
      <c r="BL2" s="4" t="s">
        <v>18</v>
      </c>
      <c r="BM2" s="4" t="s">
        <v>201</v>
      </c>
      <c r="BN2" s="4" t="s">
        <v>18</v>
      </c>
      <c r="BO2" s="4" t="s">
        <v>202</v>
      </c>
      <c r="BP2" s="4" t="s">
        <v>18</v>
      </c>
      <c r="BQ2" s="4" t="s">
        <v>197</v>
      </c>
      <c r="BR2" s="4" t="s">
        <v>18</v>
      </c>
      <c r="BS2" s="4" t="s">
        <v>198</v>
      </c>
      <c r="BT2" s="4" t="s">
        <v>18</v>
      </c>
      <c r="BU2" s="4" t="s">
        <v>199</v>
      </c>
      <c r="BV2" s="4" t="s">
        <v>18</v>
      </c>
      <c r="BW2" s="4" t="s">
        <v>200</v>
      </c>
      <c r="BX2" s="4" t="s">
        <v>18</v>
      </c>
      <c r="BY2" s="4" t="s">
        <v>201</v>
      </c>
      <c r="BZ2" s="4" t="s">
        <v>18</v>
      </c>
      <c r="CA2" s="4" t="s">
        <v>202</v>
      </c>
      <c r="CB2" s="4" t="s">
        <v>18</v>
      </c>
    </row>
    <row r="3" spans="1:80" x14ac:dyDescent="0.15">
      <c r="A3" s="4" t="s">
        <v>153</v>
      </c>
      <c r="B3" s="4" t="s">
        <v>152</v>
      </c>
      <c r="C3" s="4" t="s">
        <v>65</v>
      </c>
      <c r="D3" s="4" t="s">
        <v>203</v>
      </c>
      <c r="E3" s="4">
        <v>355</v>
      </c>
      <c r="F3" s="4" t="s">
        <v>23</v>
      </c>
      <c r="G3" s="4" t="s">
        <v>203</v>
      </c>
      <c r="I3" s="4" t="s">
        <v>269</v>
      </c>
      <c r="J3" s="4">
        <v>3.6</v>
      </c>
      <c r="K3" s="4" t="s">
        <v>221</v>
      </c>
      <c r="L3" s="4">
        <v>3.6</v>
      </c>
      <c r="M3" s="4" t="s">
        <v>259</v>
      </c>
      <c r="N3" s="4">
        <v>3.6</v>
      </c>
      <c r="O3" s="4" t="s">
        <v>246</v>
      </c>
      <c r="P3" s="4">
        <v>3.6</v>
      </c>
      <c r="Q3" s="4" t="s">
        <v>247</v>
      </c>
      <c r="R3" s="4">
        <v>3.6</v>
      </c>
      <c r="S3" s="4" t="s">
        <v>256</v>
      </c>
      <c r="T3" s="4">
        <v>3.6</v>
      </c>
      <c r="U3" s="4" t="s">
        <v>269</v>
      </c>
      <c r="V3" s="4">
        <v>3.6</v>
      </c>
      <c r="W3" s="4" t="s">
        <v>221</v>
      </c>
      <c r="X3" s="4">
        <v>3.6</v>
      </c>
      <c r="Y3" s="4" t="s">
        <v>222</v>
      </c>
      <c r="Z3" s="4">
        <v>3.6</v>
      </c>
      <c r="AA3" s="4" t="s">
        <v>246</v>
      </c>
      <c r="AB3" s="4">
        <v>3.6</v>
      </c>
      <c r="AC3" s="4" t="s">
        <v>247</v>
      </c>
      <c r="AD3" s="4">
        <v>3.6</v>
      </c>
      <c r="AE3" s="4" t="s">
        <v>218</v>
      </c>
      <c r="AF3" s="4">
        <v>3.6</v>
      </c>
      <c r="AG3" s="4" t="s">
        <v>269</v>
      </c>
      <c r="AH3" s="4">
        <v>5.4</v>
      </c>
      <c r="AI3" s="4" t="s">
        <v>221</v>
      </c>
      <c r="AJ3" s="4">
        <v>5.4</v>
      </c>
      <c r="AK3" s="4" t="s">
        <v>222</v>
      </c>
      <c r="AL3" s="4">
        <v>5.4</v>
      </c>
      <c r="AM3" s="4" t="s">
        <v>246</v>
      </c>
      <c r="AN3" s="4">
        <v>5.4</v>
      </c>
      <c r="AO3" s="4" t="s">
        <v>247</v>
      </c>
      <c r="AP3" s="4">
        <v>5.4</v>
      </c>
      <c r="AQ3" s="4" t="s">
        <v>218</v>
      </c>
      <c r="AR3" s="4">
        <v>5.4</v>
      </c>
      <c r="BQ3" s="4" t="s">
        <v>239</v>
      </c>
      <c r="BR3" s="4">
        <v>9</v>
      </c>
      <c r="BS3" s="4" t="s">
        <v>215</v>
      </c>
      <c r="BT3" s="4">
        <v>9</v>
      </c>
      <c r="BU3" s="4" t="s">
        <v>222</v>
      </c>
      <c r="BV3" s="4">
        <v>9</v>
      </c>
      <c r="BW3" s="4" t="s">
        <v>246</v>
      </c>
      <c r="BX3" s="4">
        <v>9</v>
      </c>
      <c r="BY3" s="4" t="s">
        <v>247</v>
      </c>
      <c r="BZ3" s="4">
        <v>9</v>
      </c>
      <c r="CA3" s="4" t="s">
        <v>218</v>
      </c>
      <c r="CB3" s="4">
        <v>9</v>
      </c>
    </row>
    <row r="4" spans="1:80" x14ac:dyDescent="0.15">
      <c r="A4" s="4" t="s">
        <v>161</v>
      </c>
      <c r="B4" s="4" t="s">
        <v>160</v>
      </c>
      <c r="C4" s="4" t="s">
        <v>65</v>
      </c>
      <c r="D4" s="4" t="s">
        <v>203</v>
      </c>
      <c r="E4" s="4">
        <v>305</v>
      </c>
      <c r="F4" s="4" t="s">
        <v>23</v>
      </c>
      <c r="G4" s="17" t="s">
        <v>270</v>
      </c>
      <c r="I4" s="4" t="s">
        <v>269</v>
      </c>
      <c r="J4" s="4">
        <v>3.6</v>
      </c>
      <c r="K4" s="4" t="s">
        <v>221</v>
      </c>
      <c r="L4" s="4">
        <v>3.6</v>
      </c>
      <c r="M4" s="4" t="s">
        <v>259</v>
      </c>
      <c r="N4" s="4">
        <v>3.6</v>
      </c>
      <c r="O4" s="4" t="s">
        <v>246</v>
      </c>
      <c r="P4" s="4">
        <v>3.6</v>
      </c>
      <c r="Q4" s="4" t="s">
        <v>247</v>
      </c>
      <c r="R4" s="4">
        <v>3.6</v>
      </c>
      <c r="S4" s="4" t="s">
        <v>256</v>
      </c>
      <c r="T4" s="4">
        <v>3.6</v>
      </c>
      <c r="U4" s="4" t="s">
        <v>269</v>
      </c>
      <c r="V4" s="4">
        <v>3.6</v>
      </c>
      <c r="W4" s="4" t="s">
        <v>221</v>
      </c>
      <c r="X4" s="4">
        <v>3.6</v>
      </c>
      <c r="Y4" s="4" t="s">
        <v>222</v>
      </c>
      <c r="Z4" s="4">
        <v>3.6</v>
      </c>
      <c r="AA4" s="4" t="s">
        <v>246</v>
      </c>
      <c r="AB4" s="4">
        <v>3.6</v>
      </c>
      <c r="AC4" s="4" t="s">
        <v>247</v>
      </c>
      <c r="AD4" s="4">
        <v>3.6</v>
      </c>
      <c r="AE4" s="4" t="s">
        <v>218</v>
      </c>
      <c r="AF4" s="4">
        <v>3.6</v>
      </c>
      <c r="AG4" s="4" t="s">
        <v>269</v>
      </c>
      <c r="AH4" s="4">
        <v>5.4</v>
      </c>
      <c r="AI4" s="4" t="s">
        <v>221</v>
      </c>
      <c r="AJ4" s="4">
        <v>5.4</v>
      </c>
      <c r="AK4" s="4" t="s">
        <v>222</v>
      </c>
      <c r="AL4" s="4">
        <v>5.4</v>
      </c>
      <c r="AM4" s="4" t="s">
        <v>246</v>
      </c>
      <c r="AN4" s="4">
        <v>5.4</v>
      </c>
      <c r="AO4" s="4" t="s">
        <v>247</v>
      </c>
      <c r="AP4" s="4">
        <v>5.4</v>
      </c>
      <c r="AQ4" s="4" t="s">
        <v>218</v>
      </c>
      <c r="AR4" s="4">
        <v>5.4</v>
      </c>
      <c r="BQ4" s="4" t="s">
        <v>239</v>
      </c>
      <c r="BR4" s="4">
        <v>9</v>
      </c>
      <c r="BS4" s="4" t="s">
        <v>215</v>
      </c>
      <c r="BT4" s="4">
        <v>9</v>
      </c>
      <c r="BU4" s="4" t="s">
        <v>222</v>
      </c>
      <c r="BV4" s="4">
        <v>9</v>
      </c>
      <c r="BW4" s="4" t="s">
        <v>246</v>
      </c>
      <c r="BX4" s="4">
        <v>9</v>
      </c>
      <c r="BY4" s="4" t="s">
        <v>247</v>
      </c>
      <c r="BZ4" s="4">
        <v>9</v>
      </c>
      <c r="CA4" s="4" t="s">
        <v>218</v>
      </c>
      <c r="CB4" s="4">
        <v>9</v>
      </c>
    </row>
    <row r="5" spans="1:80" x14ac:dyDescent="0.15">
      <c r="A5" s="12" t="s">
        <v>137</v>
      </c>
      <c r="B5" s="12" t="s">
        <v>136</v>
      </c>
      <c r="C5" s="12" t="s">
        <v>22</v>
      </c>
      <c r="D5" s="4" t="s">
        <v>203</v>
      </c>
      <c r="E5" s="12">
        <v>345</v>
      </c>
      <c r="F5" s="12" t="s">
        <v>23</v>
      </c>
      <c r="G5" s="4" t="s">
        <v>203</v>
      </c>
      <c r="AG5" s="4" t="s">
        <v>250</v>
      </c>
      <c r="AH5" s="4">
        <v>5.4</v>
      </c>
      <c r="AI5" s="4" t="s">
        <v>251</v>
      </c>
      <c r="AJ5" s="4">
        <v>5.4</v>
      </c>
      <c r="AK5" s="4" t="s">
        <v>240</v>
      </c>
      <c r="AL5" s="4">
        <v>5.4</v>
      </c>
      <c r="AM5" s="4" t="s">
        <v>249</v>
      </c>
      <c r="AN5" s="4">
        <v>5.4</v>
      </c>
      <c r="AO5" s="4" t="s">
        <v>242</v>
      </c>
      <c r="AP5" s="4">
        <v>5.4</v>
      </c>
      <c r="AQ5" s="4" t="s">
        <v>225</v>
      </c>
      <c r="AR5" s="4">
        <v>5.4</v>
      </c>
      <c r="AS5" s="4" t="s">
        <v>250</v>
      </c>
      <c r="AT5" s="4">
        <v>5.4</v>
      </c>
      <c r="AU5" s="4" t="s">
        <v>251</v>
      </c>
      <c r="AV5" s="4">
        <v>5.4</v>
      </c>
      <c r="AW5" s="4" t="s">
        <v>240</v>
      </c>
      <c r="AX5" s="4">
        <v>5.4</v>
      </c>
      <c r="AY5" s="4" t="s">
        <v>223</v>
      </c>
      <c r="AZ5" s="4">
        <v>5.4</v>
      </c>
      <c r="BA5" s="4" t="s">
        <v>228</v>
      </c>
      <c r="BB5" s="4">
        <v>5.4</v>
      </c>
      <c r="BC5" s="4" t="s">
        <v>225</v>
      </c>
      <c r="BD5" s="4">
        <v>5.4</v>
      </c>
      <c r="BE5" s="4" t="s">
        <v>250</v>
      </c>
      <c r="BF5" s="4">
        <v>9</v>
      </c>
      <c r="BG5" s="4" t="s">
        <v>251</v>
      </c>
      <c r="BH5" s="4">
        <v>9</v>
      </c>
      <c r="BI5" s="4" t="s">
        <v>240</v>
      </c>
      <c r="BJ5" s="4">
        <v>9</v>
      </c>
      <c r="BK5" s="4" t="s">
        <v>223</v>
      </c>
      <c r="BL5" s="4">
        <v>9</v>
      </c>
      <c r="BM5" s="4" t="s">
        <v>224</v>
      </c>
      <c r="BN5" s="4">
        <v>9</v>
      </c>
      <c r="BO5" s="4" t="s">
        <v>225</v>
      </c>
      <c r="BP5" s="4">
        <v>9</v>
      </c>
      <c r="BQ5" s="4" t="s">
        <v>250</v>
      </c>
      <c r="BR5" s="4">
        <v>9</v>
      </c>
      <c r="BS5" s="4" t="s">
        <v>251</v>
      </c>
      <c r="BT5" s="4">
        <v>9</v>
      </c>
      <c r="BU5" s="4" t="s">
        <v>240</v>
      </c>
      <c r="BV5" s="4">
        <v>9</v>
      </c>
      <c r="BW5" s="4" t="s">
        <v>223</v>
      </c>
      <c r="BX5" s="4">
        <v>9</v>
      </c>
      <c r="BY5" s="4" t="s">
        <v>224</v>
      </c>
      <c r="BZ5" s="4">
        <v>9</v>
      </c>
      <c r="CA5" s="4" t="s">
        <v>225</v>
      </c>
      <c r="CB5" s="4">
        <v>9</v>
      </c>
    </row>
    <row r="6" spans="1:80" x14ac:dyDescent="0.15">
      <c r="A6" s="4" t="s">
        <v>69</v>
      </c>
      <c r="B6" s="4" t="s">
        <v>141</v>
      </c>
      <c r="C6" s="4" t="s">
        <v>22</v>
      </c>
      <c r="D6" s="4" t="s">
        <v>203</v>
      </c>
      <c r="E6" s="4">
        <v>345</v>
      </c>
      <c r="F6" s="4" t="s">
        <v>23</v>
      </c>
      <c r="G6" s="4" t="s">
        <v>203</v>
      </c>
      <c r="I6" s="4" t="s">
        <v>250</v>
      </c>
      <c r="J6" s="4">
        <v>3.6</v>
      </c>
      <c r="K6" s="4" t="s">
        <v>251</v>
      </c>
      <c r="L6" s="4">
        <v>3.6</v>
      </c>
      <c r="M6" s="4" t="s">
        <v>240</v>
      </c>
      <c r="N6" s="4">
        <v>3.6</v>
      </c>
      <c r="O6" s="4" t="s">
        <v>230</v>
      </c>
      <c r="P6" s="4">
        <v>3.6</v>
      </c>
      <c r="Q6" s="4" t="s">
        <v>231</v>
      </c>
      <c r="R6" s="4">
        <v>3.6</v>
      </c>
      <c r="S6" s="4" t="s">
        <v>225</v>
      </c>
      <c r="T6" s="4">
        <v>3.6</v>
      </c>
      <c r="U6" s="4" t="s">
        <v>250</v>
      </c>
      <c r="V6" s="4">
        <v>3.6</v>
      </c>
      <c r="W6" s="4" t="s">
        <v>251</v>
      </c>
      <c r="X6" s="4">
        <v>3.6</v>
      </c>
      <c r="Y6" s="4" t="s">
        <v>240</v>
      </c>
      <c r="Z6" s="4">
        <v>3.6</v>
      </c>
      <c r="AA6" s="4" t="s">
        <v>249</v>
      </c>
      <c r="AB6" s="4">
        <v>3.6</v>
      </c>
      <c r="AC6" s="4" t="s">
        <v>231</v>
      </c>
      <c r="AD6" s="4">
        <v>3.6</v>
      </c>
      <c r="AE6" s="4" t="s">
        <v>225</v>
      </c>
      <c r="AF6" s="4">
        <v>3.6</v>
      </c>
      <c r="AG6" s="4" t="s">
        <v>250</v>
      </c>
      <c r="AH6" s="4">
        <v>5.4</v>
      </c>
      <c r="AI6" s="4" t="s">
        <v>251</v>
      </c>
      <c r="AJ6" s="4">
        <v>5.4</v>
      </c>
      <c r="AK6" s="4" t="s">
        <v>240</v>
      </c>
      <c r="AL6" s="4">
        <v>5.4</v>
      </c>
      <c r="AM6" s="4" t="s">
        <v>249</v>
      </c>
      <c r="AN6" s="4">
        <v>5.4</v>
      </c>
      <c r="AO6" s="4" t="s">
        <v>242</v>
      </c>
      <c r="AP6" s="4">
        <v>5.4</v>
      </c>
      <c r="AQ6" s="4" t="s">
        <v>225</v>
      </c>
      <c r="AR6" s="4">
        <v>5.4</v>
      </c>
      <c r="BE6" s="4" t="s">
        <v>250</v>
      </c>
      <c r="BF6" s="4">
        <v>9</v>
      </c>
      <c r="BG6" s="4" t="s">
        <v>251</v>
      </c>
      <c r="BH6" s="4">
        <v>9</v>
      </c>
      <c r="BI6" s="4" t="s">
        <v>240</v>
      </c>
      <c r="BJ6" s="4">
        <v>9</v>
      </c>
      <c r="BK6" s="4" t="s">
        <v>223</v>
      </c>
      <c r="BL6" s="4">
        <v>9</v>
      </c>
      <c r="BM6" s="4" t="s">
        <v>224</v>
      </c>
      <c r="BN6" s="4">
        <v>9</v>
      </c>
      <c r="BO6" s="4" t="s">
        <v>225</v>
      </c>
      <c r="BP6" s="4">
        <v>9</v>
      </c>
      <c r="BQ6" s="4" t="s">
        <v>250</v>
      </c>
      <c r="BR6" s="4">
        <v>9</v>
      </c>
      <c r="BS6" s="4" t="s">
        <v>251</v>
      </c>
      <c r="BT6" s="4">
        <v>9</v>
      </c>
      <c r="BU6" s="4" t="s">
        <v>240</v>
      </c>
      <c r="BV6" s="4">
        <v>9</v>
      </c>
      <c r="BW6" s="4" t="s">
        <v>223</v>
      </c>
      <c r="BX6" s="4">
        <v>9</v>
      </c>
      <c r="BY6" s="4" t="s">
        <v>224</v>
      </c>
      <c r="BZ6" s="4">
        <v>9</v>
      </c>
      <c r="CA6" s="4" t="s">
        <v>225</v>
      </c>
      <c r="CB6" s="4">
        <v>9</v>
      </c>
    </row>
    <row r="7" spans="1:80" ht="14.25" x14ac:dyDescent="0.15">
      <c r="A7" s="4" t="s">
        <v>145</v>
      </c>
      <c r="B7" s="4" t="s">
        <v>144</v>
      </c>
      <c r="C7" s="4" t="s">
        <v>22</v>
      </c>
      <c r="D7" s="4" t="s">
        <v>203</v>
      </c>
      <c r="E7" s="4">
        <v>345</v>
      </c>
      <c r="F7" s="4" t="s">
        <v>23</v>
      </c>
      <c r="G7" s="4" t="s">
        <v>203</v>
      </c>
      <c r="I7" s="4" t="s">
        <v>239</v>
      </c>
      <c r="J7" s="4">
        <v>3.6</v>
      </c>
      <c r="K7" s="4" t="s">
        <v>229</v>
      </c>
      <c r="L7" s="4">
        <v>3.6</v>
      </c>
      <c r="M7" s="4" t="s">
        <v>252</v>
      </c>
      <c r="N7" s="4">
        <v>3.6</v>
      </c>
      <c r="O7" s="3" t="s">
        <v>230</v>
      </c>
      <c r="P7" s="4">
        <v>3.6</v>
      </c>
      <c r="Q7" s="3" t="s">
        <v>231</v>
      </c>
      <c r="R7" s="4">
        <v>3.6</v>
      </c>
      <c r="S7" s="4" t="s">
        <v>225</v>
      </c>
      <c r="T7" s="4">
        <v>3.6</v>
      </c>
      <c r="U7" s="4" t="s">
        <v>239</v>
      </c>
      <c r="V7" s="4">
        <v>3.6</v>
      </c>
      <c r="W7" s="4" t="s">
        <v>229</v>
      </c>
      <c r="X7" s="4">
        <v>3.6</v>
      </c>
      <c r="Y7" s="4" t="s">
        <v>252</v>
      </c>
      <c r="Z7" s="4">
        <v>3.6</v>
      </c>
      <c r="AA7" s="4" t="s">
        <v>230</v>
      </c>
      <c r="AB7" s="4">
        <v>3.6</v>
      </c>
      <c r="AC7" s="4" t="s">
        <v>231</v>
      </c>
      <c r="AD7" s="4">
        <v>3.6</v>
      </c>
      <c r="AE7" s="4" t="s">
        <v>232</v>
      </c>
      <c r="AF7" s="4">
        <v>3.6</v>
      </c>
      <c r="AG7" s="4" t="s">
        <v>233</v>
      </c>
      <c r="AH7" s="4">
        <v>5.4</v>
      </c>
      <c r="AI7" s="4" t="s">
        <v>229</v>
      </c>
      <c r="AJ7" s="4">
        <v>5.4</v>
      </c>
      <c r="AK7" s="4" t="s">
        <v>227</v>
      </c>
      <c r="AL7" s="4">
        <v>5.4</v>
      </c>
      <c r="AM7" s="4" t="s">
        <v>230</v>
      </c>
      <c r="AN7" s="4">
        <v>5.4</v>
      </c>
      <c r="AO7" s="4" t="s">
        <v>242</v>
      </c>
      <c r="AP7" s="4">
        <v>5.4</v>
      </c>
      <c r="AQ7" s="4" t="s">
        <v>232</v>
      </c>
      <c r="AR7" s="4">
        <v>5.4</v>
      </c>
      <c r="AS7" s="4" t="s">
        <v>239</v>
      </c>
      <c r="AT7" s="4">
        <v>5.4</v>
      </c>
      <c r="AU7" s="4" t="s">
        <v>229</v>
      </c>
      <c r="AV7" s="4">
        <v>5.4</v>
      </c>
      <c r="AW7" s="4" t="s">
        <v>227</v>
      </c>
      <c r="AX7" s="4">
        <v>5.4</v>
      </c>
      <c r="AY7" s="4" t="s">
        <v>243</v>
      </c>
      <c r="AZ7" s="4">
        <v>5.4</v>
      </c>
      <c r="BA7" s="4" t="s">
        <v>228</v>
      </c>
      <c r="BB7" s="4">
        <v>5.4</v>
      </c>
      <c r="BC7" s="4" t="s">
        <v>232</v>
      </c>
      <c r="BD7" s="4">
        <v>5.4</v>
      </c>
      <c r="BE7" s="4" t="s">
        <v>236</v>
      </c>
      <c r="BF7" s="4">
        <v>9</v>
      </c>
      <c r="BG7" s="4" t="s">
        <v>229</v>
      </c>
      <c r="BH7" s="4">
        <v>9</v>
      </c>
      <c r="BI7" s="4" t="s">
        <v>255</v>
      </c>
      <c r="BJ7" s="4">
        <v>9</v>
      </c>
      <c r="BK7" s="4" t="s">
        <v>243</v>
      </c>
      <c r="BL7" s="4">
        <v>9</v>
      </c>
      <c r="BM7" s="4" t="s">
        <v>224</v>
      </c>
      <c r="BN7" s="4">
        <v>9</v>
      </c>
      <c r="BO7" s="4" t="s">
        <v>232</v>
      </c>
      <c r="BP7" s="4">
        <v>9</v>
      </c>
      <c r="BQ7" s="4" t="s">
        <v>236</v>
      </c>
      <c r="BR7" s="4">
        <v>9</v>
      </c>
      <c r="BS7" s="4" t="s">
        <v>229</v>
      </c>
      <c r="BT7" s="4">
        <v>9</v>
      </c>
      <c r="BU7" s="4" t="s">
        <v>255</v>
      </c>
      <c r="BV7" s="4">
        <v>9</v>
      </c>
      <c r="BW7" s="4" t="s">
        <v>243</v>
      </c>
      <c r="BX7" s="4">
        <v>9</v>
      </c>
      <c r="BY7" s="4" t="s">
        <v>224</v>
      </c>
      <c r="BZ7" s="4">
        <v>9</v>
      </c>
      <c r="CA7" s="4" t="s">
        <v>232</v>
      </c>
      <c r="CB7" s="4">
        <v>9</v>
      </c>
    </row>
    <row r="8" spans="1:80" x14ac:dyDescent="0.15">
      <c r="A8" s="4" t="s">
        <v>149</v>
      </c>
      <c r="B8" s="4" t="s">
        <v>148</v>
      </c>
      <c r="C8" s="4" t="s">
        <v>22</v>
      </c>
      <c r="D8" s="4" t="s">
        <v>203</v>
      </c>
      <c r="E8" s="4">
        <v>345</v>
      </c>
      <c r="F8" s="4" t="s">
        <v>23</v>
      </c>
      <c r="G8" s="4" t="s">
        <v>203</v>
      </c>
      <c r="I8" s="4" t="s">
        <v>250</v>
      </c>
      <c r="J8" s="4">
        <v>3.6</v>
      </c>
      <c r="K8" s="4" t="s">
        <v>251</v>
      </c>
      <c r="L8" s="4">
        <v>3.6</v>
      </c>
      <c r="M8" s="4" t="s">
        <v>240</v>
      </c>
      <c r="N8" s="4">
        <v>3.6</v>
      </c>
      <c r="O8" s="4" t="s">
        <v>249</v>
      </c>
      <c r="P8" s="4">
        <v>3.6</v>
      </c>
      <c r="Q8" s="4" t="s">
        <v>238</v>
      </c>
      <c r="R8" s="4">
        <v>3.6</v>
      </c>
      <c r="S8" s="4" t="s">
        <v>232</v>
      </c>
      <c r="T8" s="4">
        <v>3.6</v>
      </c>
      <c r="U8" s="4" t="s">
        <v>250</v>
      </c>
      <c r="V8" s="4">
        <v>3.6</v>
      </c>
      <c r="W8" s="4" t="s">
        <v>251</v>
      </c>
      <c r="X8" s="4">
        <v>3.6</v>
      </c>
      <c r="Y8" s="4" t="s">
        <v>240</v>
      </c>
      <c r="Z8" s="4">
        <v>3.6</v>
      </c>
      <c r="AA8" s="4" t="s">
        <v>249</v>
      </c>
      <c r="AB8" s="4">
        <v>3.6</v>
      </c>
      <c r="AC8" s="4" t="s">
        <v>231</v>
      </c>
      <c r="AD8" s="4">
        <v>3.6</v>
      </c>
      <c r="AE8" s="4" t="s">
        <v>225</v>
      </c>
      <c r="AF8" s="4">
        <v>3.6</v>
      </c>
      <c r="AG8" s="4" t="s">
        <v>250</v>
      </c>
      <c r="AH8" s="4">
        <v>5.4</v>
      </c>
      <c r="AI8" s="4" t="s">
        <v>251</v>
      </c>
      <c r="AJ8" s="4">
        <v>5.4</v>
      </c>
      <c r="AK8" s="4" t="s">
        <v>240</v>
      </c>
      <c r="AL8" s="4">
        <v>5.4</v>
      </c>
      <c r="AM8" s="4" t="s">
        <v>249</v>
      </c>
      <c r="AN8" s="4">
        <v>5.4</v>
      </c>
      <c r="AO8" s="4" t="s">
        <v>242</v>
      </c>
      <c r="AP8" s="4">
        <v>5.4</v>
      </c>
      <c r="AQ8" s="4" t="s">
        <v>225</v>
      </c>
      <c r="AR8" s="4">
        <v>5.4</v>
      </c>
      <c r="AS8" s="4" t="s">
        <v>250</v>
      </c>
      <c r="AT8" s="4">
        <v>5.4</v>
      </c>
      <c r="AU8" s="4" t="s">
        <v>251</v>
      </c>
      <c r="AV8" s="4">
        <v>5.4</v>
      </c>
      <c r="AW8" s="4" t="s">
        <v>240</v>
      </c>
      <c r="AX8" s="4">
        <v>5.4</v>
      </c>
      <c r="AY8" s="4" t="s">
        <v>223</v>
      </c>
      <c r="AZ8" s="4">
        <v>5.4</v>
      </c>
      <c r="BA8" s="4" t="s">
        <v>228</v>
      </c>
      <c r="BB8" s="4">
        <v>5.4</v>
      </c>
      <c r="BC8" s="4" t="s">
        <v>225</v>
      </c>
      <c r="BD8" s="4">
        <v>5.4</v>
      </c>
      <c r="BQ8" s="4" t="s">
        <v>250</v>
      </c>
      <c r="BR8" s="4">
        <v>9</v>
      </c>
      <c r="BS8" s="4" t="s">
        <v>251</v>
      </c>
      <c r="BT8" s="4">
        <v>9</v>
      </c>
      <c r="BU8" s="4" t="s">
        <v>240</v>
      </c>
      <c r="BV8" s="4">
        <v>9</v>
      </c>
      <c r="BW8" s="4" t="s">
        <v>223</v>
      </c>
      <c r="BX8" s="4">
        <v>9</v>
      </c>
      <c r="BY8" s="4" t="s">
        <v>224</v>
      </c>
      <c r="BZ8" s="4">
        <v>9</v>
      </c>
      <c r="CA8" s="4" t="s">
        <v>225</v>
      </c>
      <c r="CB8" s="4">
        <v>9</v>
      </c>
    </row>
    <row r="9" spans="1:80" ht="14.25" x14ac:dyDescent="0.15">
      <c r="A9" s="4" t="s">
        <v>158</v>
      </c>
      <c r="B9" s="4" t="s">
        <v>157</v>
      </c>
      <c r="C9" s="4" t="s">
        <v>22</v>
      </c>
      <c r="D9" s="4" t="s">
        <v>203</v>
      </c>
      <c r="E9" s="4">
        <v>305</v>
      </c>
      <c r="F9" s="4" t="s">
        <v>23</v>
      </c>
      <c r="G9" s="4" t="s">
        <v>203</v>
      </c>
      <c r="I9" s="4" t="s">
        <v>250</v>
      </c>
      <c r="J9" s="4">
        <v>3.6</v>
      </c>
      <c r="K9" s="4" t="s">
        <v>251</v>
      </c>
      <c r="L9" s="4">
        <v>3.6</v>
      </c>
      <c r="M9" s="4" t="s">
        <v>240</v>
      </c>
      <c r="N9" s="4">
        <v>3.6</v>
      </c>
      <c r="O9" s="4" t="s">
        <v>230</v>
      </c>
      <c r="P9" s="4">
        <v>3.6</v>
      </c>
      <c r="Q9" s="4" t="s">
        <v>231</v>
      </c>
      <c r="R9" s="4">
        <v>3.6</v>
      </c>
      <c r="S9" s="3" t="s">
        <v>225</v>
      </c>
      <c r="T9" s="4">
        <v>3.6</v>
      </c>
      <c r="U9" s="4" t="s">
        <v>250</v>
      </c>
      <c r="V9" s="4">
        <v>3.6</v>
      </c>
      <c r="W9" s="4" t="s">
        <v>251</v>
      </c>
      <c r="X9" s="4">
        <v>3.6</v>
      </c>
      <c r="Y9" s="4" t="s">
        <v>240</v>
      </c>
      <c r="Z9" s="4">
        <v>3.6</v>
      </c>
      <c r="AA9" s="4" t="s">
        <v>249</v>
      </c>
      <c r="AB9" s="4">
        <v>3.6</v>
      </c>
      <c r="AC9" s="4" t="s">
        <v>231</v>
      </c>
      <c r="AD9" s="4">
        <v>3.6</v>
      </c>
      <c r="AE9" s="4" t="s">
        <v>225</v>
      </c>
      <c r="AF9" s="4">
        <v>3.6</v>
      </c>
      <c r="AG9" s="4" t="s">
        <v>250</v>
      </c>
      <c r="AH9" s="4">
        <v>5.4</v>
      </c>
      <c r="AI9" s="4" t="s">
        <v>251</v>
      </c>
      <c r="AJ9" s="4">
        <v>5.4</v>
      </c>
      <c r="AK9" s="4" t="s">
        <v>240</v>
      </c>
      <c r="AL9" s="4">
        <v>5.4</v>
      </c>
      <c r="AM9" s="4" t="s">
        <v>249</v>
      </c>
      <c r="AN9" s="4">
        <v>5.4</v>
      </c>
      <c r="AO9" s="4" t="s">
        <v>242</v>
      </c>
      <c r="AP9" s="4">
        <v>5.4</v>
      </c>
      <c r="AQ9" s="4" t="s">
        <v>225</v>
      </c>
      <c r="AR9" s="4">
        <v>5.4</v>
      </c>
      <c r="BQ9" s="4" t="s">
        <v>250</v>
      </c>
      <c r="BR9" s="4">
        <v>9</v>
      </c>
      <c r="BS9" s="4" t="s">
        <v>251</v>
      </c>
      <c r="BT9" s="4">
        <v>9</v>
      </c>
      <c r="BU9" s="4" t="s">
        <v>240</v>
      </c>
      <c r="BV9" s="4">
        <v>9</v>
      </c>
      <c r="BW9" s="4" t="s">
        <v>223</v>
      </c>
      <c r="BX9" s="4">
        <v>9</v>
      </c>
      <c r="BY9" s="4" t="s">
        <v>224</v>
      </c>
      <c r="BZ9" s="4">
        <v>9</v>
      </c>
      <c r="CA9" s="4" t="s">
        <v>225</v>
      </c>
      <c r="CB9" s="4">
        <v>9</v>
      </c>
    </row>
    <row r="13" spans="1:80" x14ac:dyDescent="0.15">
      <c r="B13" s="19" t="s">
        <v>267</v>
      </c>
      <c r="C13" s="19" t="s">
        <v>268</v>
      </c>
      <c r="F13" s="18" t="s">
        <v>257</v>
      </c>
      <c r="G13" s="18" t="s">
        <v>258</v>
      </c>
    </row>
    <row r="14" spans="1:80" x14ac:dyDescent="0.15">
      <c r="B14" s="11" t="s">
        <v>222</v>
      </c>
      <c r="C14" s="11">
        <f>SUMIF($I$2:$CA$11,B14,$J$2:$CB$11)</f>
        <v>36</v>
      </c>
      <c r="F14" s="14" t="s">
        <v>260</v>
      </c>
      <c r="G14" s="4" t="s">
        <v>261</v>
      </c>
    </row>
    <row r="15" spans="1:80" x14ac:dyDescent="0.15">
      <c r="B15" s="11" t="s">
        <v>269</v>
      </c>
      <c r="C15" s="11">
        <f t="shared" ref="C15:C43" si="0">SUMIF($I$2:$CA$11,B15,$J$2:$CB$11)</f>
        <v>25.200000000000003</v>
      </c>
      <c r="F15" s="4" t="s">
        <v>37</v>
      </c>
      <c r="G15" s="4">
        <v>72</v>
      </c>
    </row>
    <row r="16" spans="1:80" x14ac:dyDescent="0.15">
      <c r="B16" s="11" t="s">
        <v>227</v>
      </c>
      <c r="C16" s="11">
        <f t="shared" si="0"/>
        <v>10.8</v>
      </c>
      <c r="F16" s="4" t="s">
        <v>31</v>
      </c>
      <c r="G16" s="4">
        <v>144</v>
      </c>
    </row>
    <row r="17" spans="2:8" x14ac:dyDescent="0.15">
      <c r="B17" s="11" t="s">
        <v>215</v>
      </c>
      <c r="C17" s="11">
        <f t="shared" si="0"/>
        <v>18</v>
      </c>
      <c r="F17" s="4" t="s">
        <v>46</v>
      </c>
      <c r="G17" s="4">
        <v>36</v>
      </c>
    </row>
    <row r="18" spans="2:8" x14ac:dyDescent="0.15">
      <c r="B18" s="11" t="s">
        <v>225</v>
      </c>
      <c r="C18" s="11">
        <f t="shared" si="0"/>
        <v>108</v>
      </c>
      <c r="F18" s="4" t="s">
        <v>52</v>
      </c>
      <c r="G18" s="4">
        <v>252</v>
      </c>
    </row>
    <row r="19" spans="2:8" x14ac:dyDescent="0.15">
      <c r="B19" s="11" t="s">
        <v>228</v>
      </c>
      <c r="C19" s="11">
        <f t="shared" si="0"/>
        <v>16.200000000000003</v>
      </c>
    </row>
    <row r="20" spans="2:8" x14ac:dyDescent="0.15">
      <c r="B20" s="11" t="s">
        <v>233</v>
      </c>
      <c r="C20" s="11">
        <f t="shared" si="0"/>
        <v>5.4</v>
      </c>
    </row>
    <row r="21" spans="2:8" x14ac:dyDescent="0.15">
      <c r="B21" s="11" t="s">
        <v>232</v>
      </c>
      <c r="C21" s="11">
        <f t="shared" si="0"/>
        <v>36</v>
      </c>
    </row>
    <row r="22" spans="2:8" x14ac:dyDescent="0.15">
      <c r="B22" s="11" t="s">
        <v>223</v>
      </c>
      <c r="C22" s="11">
        <f t="shared" si="0"/>
        <v>64.8</v>
      </c>
      <c r="F22" s="17" t="s">
        <v>272</v>
      </c>
    </row>
    <row r="23" spans="2:8" x14ac:dyDescent="0.15">
      <c r="B23" s="11" t="s">
        <v>224</v>
      </c>
      <c r="C23" s="11">
        <f t="shared" si="0"/>
        <v>72</v>
      </c>
      <c r="F23" s="4" t="s">
        <v>222</v>
      </c>
      <c r="G23" s="4">
        <f>VLOOKUP(F23,B$13:C$43,2,FALSE)</f>
        <v>36</v>
      </c>
      <c r="H23" s="4">
        <v>36</v>
      </c>
    </row>
    <row r="24" spans="2:8" x14ac:dyDescent="0.15">
      <c r="B24" s="11" t="s">
        <v>231</v>
      </c>
      <c r="C24" s="11">
        <f t="shared" si="0"/>
        <v>25.200000000000003</v>
      </c>
      <c r="F24" s="4" t="s">
        <v>227</v>
      </c>
      <c r="G24" s="4">
        <f t="shared" ref="G24:G76" si="1">VLOOKUP(F24,B$13:C$43,2,FALSE)</f>
        <v>10.8</v>
      </c>
      <c r="H24" s="4">
        <v>10.8</v>
      </c>
    </row>
    <row r="25" spans="2:8" x14ac:dyDescent="0.15">
      <c r="B25" s="11" t="s">
        <v>256</v>
      </c>
      <c r="C25" s="11">
        <f t="shared" si="0"/>
        <v>7.2</v>
      </c>
      <c r="F25" s="4" t="s">
        <v>215</v>
      </c>
      <c r="G25" s="4">
        <f t="shared" si="1"/>
        <v>18</v>
      </c>
      <c r="H25" s="4">
        <v>18</v>
      </c>
    </row>
    <row r="26" spans="2:8" x14ac:dyDescent="0.15">
      <c r="B26" s="11" t="s">
        <v>259</v>
      </c>
      <c r="C26" s="11">
        <f t="shared" si="0"/>
        <v>7.2</v>
      </c>
      <c r="F26" s="4" t="s">
        <v>225</v>
      </c>
      <c r="G26" s="4">
        <f t="shared" si="1"/>
        <v>108</v>
      </c>
      <c r="H26" s="4">
        <v>108</v>
      </c>
    </row>
    <row r="27" spans="2:8" x14ac:dyDescent="0.15">
      <c r="B27" s="11" t="s">
        <v>221</v>
      </c>
      <c r="C27" s="11">
        <f t="shared" si="0"/>
        <v>25.200000000000003</v>
      </c>
      <c r="F27" s="4" t="s">
        <v>220</v>
      </c>
      <c r="G27" s="4" t="e">
        <f t="shared" si="1"/>
        <v>#N/A</v>
      </c>
    </row>
    <row r="28" spans="2:8" x14ac:dyDescent="0.15">
      <c r="B28" s="11" t="s">
        <v>236</v>
      </c>
      <c r="C28" s="11">
        <f t="shared" si="0"/>
        <v>18</v>
      </c>
      <c r="F28" s="4" t="s">
        <v>228</v>
      </c>
      <c r="G28" s="4">
        <f t="shared" si="1"/>
        <v>16.200000000000003</v>
      </c>
      <c r="H28" s="4">
        <v>16.200000000000003</v>
      </c>
    </row>
    <row r="29" spans="2:8" x14ac:dyDescent="0.15">
      <c r="B29" s="11" t="s">
        <v>229</v>
      </c>
      <c r="C29" s="11">
        <f t="shared" si="0"/>
        <v>36</v>
      </c>
      <c r="F29" s="4" t="s">
        <v>210</v>
      </c>
      <c r="G29" s="4" t="e">
        <f t="shared" si="1"/>
        <v>#N/A</v>
      </c>
    </row>
    <row r="30" spans="2:8" x14ac:dyDescent="0.15">
      <c r="B30" s="11" t="s">
        <v>230</v>
      </c>
      <c r="C30" s="11">
        <f t="shared" si="0"/>
        <v>19.800000000000004</v>
      </c>
      <c r="F30" s="4" t="s">
        <v>233</v>
      </c>
      <c r="G30" s="4">
        <f t="shared" si="1"/>
        <v>5.4</v>
      </c>
      <c r="H30" s="4">
        <v>5.4</v>
      </c>
    </row>
    <row r="31" spans="2:8" x14ac:dyDescent="0.15">
      <c r="B31" s="11" t="s">
        <v>238</v>
      </c>
      <c r="C31" s="11">
        <f t="shared" si="0"/>
        <v>3.6</v>
      </c>
      <c r="F31" s="4" t="s">
        <v>232</v>
      </c>
      <c r="G31" s="4">
        <f t="shared" si="1"/>
        <v>36</v>
      </c>
      <c r="H31" s="4">
        <v>36</v>
      </c>
    </row>
    <row r="32" spans="2:8" x14ac:dyDescent="0.15">
      <c r="B32" s="11" t="s">
        <v>218</v>
      </c>
      <c r="C32" s="11">
        <f t="shared" si="0"/>
        <v>36</v>
      </c>
      <c r="F32" s="4" t="s">
        <v>223</v>
      </c>
      <c r="G32" s="4">
        <f t="shared" si="1"/>
        <v>64.8</v>
      </c>
      <c r="H32" s="4">
        <v>64.8</v>
      </c>
    </row>
    <row r="33" spans="2:8" x14ac:dyDescent="0.15">
      <c r="B33" s="11" t="s">
        <v>247</v>
      </c>
      <c r="C33" s="11">
        <f t="shared" si="0"/>
        <v>43.2</v>
      </c>
      <c r="F33" s="4" t="s">
        <v>224</v>
      </c>
      <c r="G33" s="4">
        <f t="shared" si="1"/>
        <v>72</v>
      </c>
      <c r="H33" s="4">
        <v>72</v>
      </c>
    </row>
    <row r="34" spans="2:8" x14ac:dyDescent="0.15">
      <c r="B34" s="11" t="s">
        <v>255</v>
      </c>
      <c r="C34" s="11">
        <f t="shared" si="0"/>
        <v>18</v>
      </c>
      <c r="F34" s="4" t="s">
        <v>231</v>
      </c>
      <c r="G34" s="4">
        <f t="shared" si="1"/>
        <v>25.200000000000003</v>
      </c>
      <c r="H34" s="4">
        <v>25.200000000000003</v>
      </c>
    </row>
    <row r="35" spans="2:8" x14ac:dyDescent="0.15">
      <c r="B35" s="11" t="s">
        <v>246</v>
      </c>
      <c r="C35" s="11">
        <f t="shared" si="0"/>
        <v>43.2</v>
      </c>
      <c r="F35" s="4" t="s">
        <v>226</v>
      </c>
      <c r="G35" s="4" t="e">
        <f t="shared" si="1"/>
        <v>#N/A</v>
      </c>
    </row>
    <row r="36" spans="2:8" x14ac:dyDescent="0.15">
      <c r="B36" s="11" t="s">
        <v>243</v>
      </c>
      <c r="C36" s="11">
        <f t="shared" si="0"/>
        <v>23.4</v>
      </c>
      <c r="F36" s="4" t="s">
        <v>211</v>
      </c>
      <c r="G36" s="4" t="e">
        <f t="shared" si="1"/>
        <v>#N/A</v>
      </c>
    </row>
    <row r="37" spans="2:8" x14ac:dyDescent="0.15">
      <c r="B37" s="11" t="s">
        <v>242</v>
      </c>
      <c r="C37" s="11">
        <f t="shared" si="0"/>
        <v>27</v>
      </c>
      <c r="F37" s="4" t="s">
        <v>221</v>
      </c>
      <c r="G37" s="4">
        <f t="shared" si="1"/>
        <v>25.200000000000003</v>
      </c>
      <c r="H37" s="4">
        <v>25.200000000000003</v>
      </c>
    </row>
    <row r="38" spans="2:8" x14ac:dyDescent="0.15">
      <c r="B38" s="11" t="s">
        <v>249</v>
      </c>
      <c r="C38" s="11">
        <f t="shared" si="0"/>
        <v>36</v>
      </c>
      <c r="F38" s="4" t="s">
        <v>217</v>
      </c>
      <c r="G38" s="4" t="e">
        <f t="shared" si="1"/>
        <v>#N/A</v>
      </c>
    </row>
    <row r="39" spans="2:8" x14ac:dyDescent="0.15">
      <c r="B39" s="11" t="s">
        <v>239</v>
      </c>
      <c r="C39" s="11">
        <f t="shared" si="0"/>
        <v>30.6</v>
      </c>
      <c r="F39" s="4" t="s">
        <v>236</v>
      </c>
      <c r="G39" s="4">
        <f t="shared" si="1"/>
        <v>18</v>
      </c>
      <c r="H39" s="4">
        <v>18</v>
      </c>
    </row>
    <row r="40" spans="2:8" x14ac:dyDescent="0.15">
      <c r="B40" s="11" t="s">
        <v>240</v>
      </c>
      <c r="C40" s="11">
        <f t="shared" si="0"/>
        <v>108</v>
      </c>
      <c r="F40" s="4" t="s">
        <v>241</v>
      </c>
      <c r="G40" s="4" t="e">
        <f t="shared" si="1"/>
        <v>#N/A</v>
      </c>
    </row>
    <row r="41" spans="2:8" x14ac:dyDescent="0.15">
      <c r="B41" s="11" t="s">
        <v>251</v>
      </c>
      <c r="C41" s="11">
        <f t="shared" si="0"/>
        <v>108</v>
      </c>
      <c r="F41" s="4" t="s">
        <v>229</v>
      </c>
      <c r="G41" s="4">
        <f t="shared" si="1"/>
        <v>36</v>
      </c>
      <c r="H41" s="4">
        <v>36</v>
      </c>
    </row>
    <row r="42" spans="2:8" x14ac:dyDescent="0.15">
      <c r="B42" s="11" t="s">
        <v>250</v>
      </c>
      <c r="C42" s="11">
        <f t="shared" si="0"/>
        <v>108</v>
      </c>
      <c r="F42" s="4" t="s">
        <v>234</v>
      </c>
      <c r="G42" s="4" t="e">
        <f t="shared" si="1"/>
        <v>#N/A</v>
      </c>
    </row>
    <row r="43" spans="2:8" x14ac:dyDescent="0.15">
      <c r="B43" s="11" t="s">
        <v>252</v>
      </c>
      <c r="C43" s="11">
        <f t="shared" si="0"/>
        <v>7.2</v>
      </c>
      <c r="F43" s="4" t="s">
        <v>230</v>
      </c>
      <c r="G43" s="4">
        <f t="shared" si="1"/>
        <v>19.800000000000004</v>
      </c>
      <c r="H43" s="4">
        <v>19.800000000000004</v>
      </c>
    </row>
    <row r="44" spans="2:8" x14ac:dyDescent="0.15">
      <c r="C44" s="4">
        <f>SUM(C14:C43)</f>
        <v>1123.2</v>
      </c>
      <c r="F44" s="4" t="s">
        <v>238</v>
      </c>
      <c r="G44" s="4">
        <f t="shared" si="1"/>
        <v>3.6</v>
      </c>
      <c r="H44" s="4">
        <v>3.6</v>
      </c>
    </row>
    <row r="45" spans="2:8" x14ac:dyDescent="0.15">
      <c r="F45" s="4" t="s">
        <v>245</v>
      </c>
      <c r="G45" s="4" t="e">
        <f t="shared" si="1"/>
        <v>#N/A</v>
      </c>
    </row>
    <row r="46" spans="2:8" x14ac:dyDescent="0.15">
      <c r="F46" s="4" t="s">
        <v>206</v>
      </c>
      <c r="G46" s="4" t="e">
        <f t="shared" si="1"/>
        <v>#N/A</v>
      </c>
    </row>
    <row r="47" spans="2:8" x14ac:dyDescent="0.15">
      <c r="F47" s="4" t="s">
        <v>218</v>
      </c>
      <c r="G47" s="4">
        <f t="shared" si="1"/>
        <v>36</v>
      </c>
      <c r="H47" s="4">
        <v>36</v>
      </c>
    </row>
    <row r="48" spans="2:8" x14ac:dyDescent="0.15">
      <c r="F48" s="4" t="s">
        <v>248</v>
      </c>
      <c r="G48" s="4" t="e">
        <f t="shared" si="1"/>
        <v>#N/A</v>
      </c>
    </row>
    <row r="49" spans="6:8" x14ac:dyDescent="0.15">
      <c r="F49" s="4" t="s">
        <v>235</v>
      </c>
      <c r="G49" s="4" t="e">
        <f t="shared" si="1"/>
        <v>#N/A</v>
      </c>
    </row>
    <row r="50" spans="6:8" x14ac:dyDescent="0.15">
      <c r="F50" s="4" t="s">
        <v>247</v>
      </c>
      <c r="G50" s="4">
        <f t="shared" si="1"/>
        <v>43.2</v>
      </c>
      <c r="H50" s="4">
        <v>43.2</v>
      </c>
    </row>
    <row r="51" spans="6:8" x14ac:dyDescent="0.15">
      <c r="F51" s="4" t="s">
        <v>255</v>
      </c>
      <c r="G51" s="4">
        <f t="shared" si="1"/>
        <v>18</v>
      </c>
      <c r="H51" s="4">
        <v>18</v>
      </c>
    </row>
    <row r="52" spans="6:8" x14ac:dyDescent="0.15">
      <c r="F52" s="4" t="s">
        <v>207</v>
      </c>
      <c r="G52" s="4" t="e">
        <f t="shared" si="1"/>
        <v>#N/A</v>
      </c>
    </row>
    <row r="53" spans="6:8" x14ac:dyDescent="0.15">
      <c r="F53" s="4" t="s">
        <v>237</v>
      </c>
      <c r="G53" s="4" t="e">
        <f t="shared" si="1"/>
        <v>#N/A</v>
      </c>
    </row>
    <row r="54" spans="6:8" x14ac:dyDescent="0.15">
      <c r="F54" s="4" t="s">
        <v>253</v>
      </c>
      <c r="G54" s="4" t="e">
        <f t="shared" si="1"/>
        <v>#N/A</v>
      </c>
    </row>
    <row r="55" spans="6:8" x14ac:dyDescent="0.15">
      <c r="F55" s="4" t="s">
        <v>246</v>
      </c>
      <c r="G55" s="4">
        <f t="shared" si="1"/>
        <v>43.2</v>
      </c>
      <c r="H55" s="4">
        <v>43.2</v>
      </c>
    </row>
    <row r="56" spans="6:8" x14ac:dyDescent="0.15">
      <c r="F56" s="4" t="s">
        <v>243</v>
      </c>
      <c r="G56" s="4">
        <f t="shared" si="1"/>
        <v>23.4</v>
      </c>
      <c r="H56" s="4">
        <v>23.4</v>
      </c>
    </row>
    <row r="57" spans="6:8" x14ac:dyDescent="0.15">
      <c r="F57" s="4" t="s">
        <v>216</v>
      </c>
      <c r="G57" s="4" t="e">
        <f t="shared" si="1"/>
        <v>#N/A</v>
      </c>
    </row>
    <row r="58" spans="6:8" x14ac:dyDescent="0.15">
      <c r="F58" s="4" t="s">
        <v>214</v>
      </c>
      <c r="G58" s="4" t="e">
        <f t="shared" si="1"/>
        <v>#N/A</v>
      </c>
    </row>
    <row r="59" spans="6:8" x14ac:dyDescent="0.15">
      <c r="F59" s="4" t="s">
        <v>209</v>
      </c>
      <c r="G59" s="4" t="e">
        <f t="shared" si="1"/>
        <v>#N/A</v>
      </c>
    </row>
    <row r="60" spans="6:8" x14ac:dyDescent="0.15">
      <c r="F60" s="4" t="s">
        <v>242</v>
      </c>
      <c r="G60" s="4">
        <f t="shared" si="1"/>
        <v>27</v>
      </c>
      <c r="H60" s="4">
        <v>27</v>
      </c>
    </row>
    <row r="61" spans="6:8" x14ac:dyDescent="0.15">
      <c r="F61" s="4" t="s">
        <v>205</v>
      </c>
      <c r="G61" s="4" t="e">
        <f t="shared" si="1"/>
        <v>#N/A</v>
      </c>
    </row>
    <row r="62" spans="6:8" x14ac:dyDescent="0.15">
      <c r="F62" s="4" t="s">
        <v>244</v>
      </c>
      <c r="G62" s="4" t="e">
        <f t="shared" si="1"/>
        <v>#N/A</v>
      </c>
    </row>
    <row r="63" spans="6:8" x14ac:dyDescent="0.15">
      <c r="F63" s="4" t="s">
        <v>249</v>
      </c>
      <c r="G63" s="4">
        <f t="shared" si="1"/>
        <v>36</v>
      </c>
      <c r="H63" s="4">
        <v>36</v>
      </c>
    </row>
    <row r="64" spans="6:8" x14ac:dyDescent="0.15">
      <c r="F64" s="4" t="s">
        <v>208</v>
      </c>
      <c r="G64" s="4" t="e">
        <f t="shared" si="1"/>
        <v>#N/A</v>
      </c>
    </row>
    <row r="65" spans="6:8" x14ac:dyDescent="0.15">
      <c r="F65" s="4" t="s">
        <v>204</v>
      </c>
      <c r="G65" s="4" t="e">
        <f t="shared" si="1"/>
        <v>#N/A</v>
      </c>
    </row>
    <row r="66" spans="6:8" x14ac:dyDescent="0.15">
      <c r="F66" s="4" t="s">
        <v>239</v>
      </c>
      <c r="G66" s="4">
        <f t="shared" si="1"/>
        <v>30.6</v>
      </c>
      <c r="H66" s="4">
        <v>30.6</v>
      </c>
    </row>
    <row r="67" spans="6:8" x14ac:dyDescent="0.15">
      <c r="F67" s="4" t="s">
        <v>240</v>
      </c>
      <c r="G67" s="4">
        <f t="shared" si="1"/>
        <v>108</v>
      </c>
      <c r="H67" s="4">
        <v>108</v>
      </c>
    </row>
    <row r="68" spans="6:8" x14ac:dyDescent="0.15">
      <c r="F68" s="4" t="s">
        <v>212</v>
      </c>
      <c r="G68" s="4" t="e">
        <f t="shared" si="1"/>
        <v>#N/A</v>
      </c>
    </row>
    <row r="69" spans="6:8" x14ac:dyDescent="0.15">
      <c r="F69" s="4" t="s">
        <v>219</v>
      </c>
      <c r="G69" s="4" t="e">
        <f t="shared" si="1"/>
        <v>#N/A</v>
      </c>
    </row>
    <row r="70" spans="6:8" x14ac:dyDescent="0.15">
      <c r="F70" s="4" t="s">
        <v>251</v>
      </c>
      <c r="G70" s="4">
        <f t="shared" si="1"/>
        <v>108</v>
      </c>
      <c r="H70" s="4">
        <v>108</v>
      </c>
    </row>
    <row r="71" spans="6:8" x14ac:dyDescent="0.15">
      <c r="F71" s="4" t="s">
        <v>250</v>
      </c>
      <c r="G71" s="4">
        <f t="shared" si="1"/>
        <v>108</v>
      </c>
      <c r="H71" s="4">
        <v>108</v>
      </c>
    </row>
    <row r="72" spans="6:8" x14ac:dyDescent="0.15">
      <c r="F72" s="4" t="s">
        <v>252</v>
      </c>
      <c r="G72" s="4">
        <f t="shared" si="1"/>
        <v>7.2</v>
      </c>
      <c r="H72" s="4">
        <v>7.2</v>
      </c>
    </row>
    <row r="73" spans="6:8" x14ac:dyDescent="0.15">
      <c r="F73" s="4" t="s">
        <v>213</v>
      </c>
      <c r="G73" s="4" t="e">
        <f t="shared" si="1"/>
        <v>#N/A</v>
      </c>
    </row>
    <row r="74" spans="6:8" x14ac:dyDescent="0.15">
      <c r="F74" s="4" t="s">
        <v>269</v>
      </c>
      <c r="G74" s="4">
        <f t="shared" si="1"/>
        <v>25.200000000000003</v>
      </c>
      <c r="H74" s="4">
        <v>25.200000000000003</v>
      </c>
    </row>
    <row r="75" spans="6:8" x14ac:dyDescent="0.15">
      <c r="F75" s="4" t="s">
        <v>256</v>
      </c>
      <c r="G75" s="4">
        <f t="shared" si="1"/>
        <v>7.2</v>
      </c>
      <c r="H75" s="4">
        <v>7.2</v>
      </c>
    </row>
    <row r="76" spans="6:8" x14ac:dyDescent="0.15">
      <c r="F76" s="4" t="s">
        <v>259</v>
      </c>
      <c r="G76" s="4">
        <f t="shared" si="1"/>
        <v>7.2</v>
      </c>
      <c r="H76" s="4">
        <v>7.2</v>
      </c>
    </row>
  </sheetData>
  <sortState xmlns:xlrd2="http://schemas.microsoft.com/office/spreadsheetml/2017/richdata2" ref="A3:G9">
    <sortCondition ref="C3"/>
  </sortState>
  <phoneticPr fontId="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2022艺体分数线</vt:lpstr>
      <vt:lpstr>2022艺体上线艺体教师数据</vt:lpstr>
      <vt:lpstr>硬上艺体本科文化教师</vt:lpstr>
      <vt:lpstr>照顾上艺体本科文化教师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peng'hua</dc:creator>
  <cp:lastModifiedBy>冀华强</cp:lastModifiedBy>
  <dcterms:created xsi:type="dcterms:W3CDTF">2023-03-15T04:24:00Z</dcterms:created>
  <dcterms:modified xsi:type="dcterms:W3CDTF">2023-03-21T09:26:12Z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F30012728C754C6EB175BFB34A1F7A9E</vt:lpwstr>
  </property>
  <property fmtid="{D5CDD505-2E9C-101B-9397-08002B2CF9AE}" pid="3" name="KSOProductBuildVer">
    <vt:lpwstr>2052-11.1.0.13703</vt:lpwstr>
  </property>
</Properties>
</file>