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pivotCache/pivotCacheDefinition9.xml" ContentType="application/vnd.openxmlformats-officedocument.spreadsheetml.pivotCacheDefinition+xml"/>
  <Override PartName="/xl/pivotCache/pivotCacheRecords9.xml" ContentType="application/vnd.openxmlformats-officedocument.spreadsheetml.pivotCacheRecords+xml"/>
  <Override PartName="/xl/pivotCache/pivotCacheDefinition10.xml" ContentType="application/vnd.openxmlformats-officedocument.spreadsheetml.pivotCacheDefinition+xml"/>
  <Override PartName="/xl/pivotCache/pivotCacheRecords10.xml" ContentType="application/vnd.openxmlformats-officedocument.spreadsheetml.pivotCacheRecords+xml"/>
  <Override PartName="/xl/pivotCache/pivotCacheDefinition11.xml" ContentType="application/vnd.openxmlformats-officedocument.spreadsheetml.pivotCacheDefinition+xml"/>
  <Override PartName="/xl/pivotCache/pivotCacheRecords11.xml" ContentType="application/vnd.openxmlformats-officedocument.spreadsheetml.pivotCacheRecords+xml"/>
  <Override PartName="/xl/pivotCache/pivotCacheDefinition12.xml" ContentType="application/vnd.openxmlformats-officedocument.spreadsheetml.pivotCacheDefinition+xml"/>
  <Override PartName="/xl/pivotCache/pivotCacheRecords12.xml" ContentType="application/vnd.openxmlformats-officedocument.spreadsheetml.pivotCacheRecords+xml"/>
  <Override PartName="/xl/pivotCache/pivotCacheDefinition13.xml" ContentType="application/vnd.openxmlformats-officedocument.spreadsheetml.pivotCacheDefinition+xml"/>
  <Override PartName="/xl/pivotCache/pivotCacheRecords13.xml" ContentType="application/vnd.openxmlformats-officedocument.spreadsheetml.pivotCacheRecords+xml"/>
  <Override PartName="/xl/pivotCache/pivotCacheDefinition14.xml" ContentType="application/vnd.openxmlformats-officedocument.spreadsheetml.pivotCacheDefinition+xml"/>
  <Override PartName="/xl/pivotCache/pivotCacheRecords14.xml" ContentType="application/vnd.openxmlformats-officedocument.spreadsheetml.pivotCacheRecords+xml"/>
  <Override PartName="/xl/pivotCache/pivotCacheDefinition15.xml" ContentType="application/vnd.openxmlformats-officedocument.spreadsheetml.pivotCacheDefinition+xml"/>
  <Override PartName="/xl/pivotCache/pivotCacheRecords15.xml" ContentType="application/vnd.openxmlformats-officedocument.spreadsheetml.pivotCacheRecords+xml"/>
  <Override PartName="/xl/pivotCache/pivotCacheDefinition16.xml" ContentType="application/vnd.openxmlformats-officedocument.spreadsheetml.pivotCacheDefinition+xml"/>
  <Override PartName="/xl/pivotCache/pivotCacheRecords16.xml" ContentType="application/vnd.openxmlformats-officedocument.spreadsheetml.pivotCacheRecords+xml"/>
  <Override PartName="/xl/pivotCache/pivotCacheDefinition17.xml" ContentType="application/vnd.openxmlformats-officedocument.spreadsheetml.pivotCacheDefinition+xml"/>
  <Override PartName="/xl/pivotCache/pivotCacheRecords17.xml" ContentType="application/vnd.openxmlformats-officedocument.spreadsheetml.pivotCacheRecords+xml"/>
  <Override PartName="/xl/pivotCache/pivotCacheDefinition18.xml" ContentType="application/vnd.openxmlformats-officedocument.spreadsheetml.pivotCacheDefinition+xml"/>
  <Override PartName="/xl/pivotCache/pivotCacheRecords18.xml" ContentType="application/vnd.openxmlformats-officedocument.spreadsheetml.pivotCacheRecords+xml"/>
  <Override PartName="/xl/pivotCache/pivotCacheDefinition19.xml" ContentType="application/vnd.openxmlformats-officedocument.spreadsheetml.pivotCacheDefinition+xml"/>
  <Override PartName="/xl/pivotCache/pivotCacheRecords19.xml" ContentType="application/vnd.openxmlformats-officedocument.spreadsheetml.pivotCacheRecords+xml"/>
  <Override PartName="/xl/pivotCache/pivotCacheDefinition20.xml" ContentType="application/vnd.openxmlformats-officedocument.spreadsheetml.pivotCacheDefinition+xml"/>
  <Override PartName="/xl/pivotCache/pivotCacheRecords20.xml" ContentType="application/vnd.openxmlformats-officedocument.spreadsheetml.pivotCacheRecords+xml"/>
  <Override PartName="/xl/pivotCache/pivotCacheDefinition21.xml" ContentType="application/vnd.openxmlformats-officedocument.spreadsheetml.pivotCacheDefinition+xml"/>
  <Override PartName="/xl/pivotCache/pivotCacheRecords21.xml" ContentType="application/vnd.openxmlformats-officedocument.spreadsheetml.pivotCacheRecords+xml"/>
  <Override PartName="/xl/pivotCache/pivotCacheDefinition22.xml" ContentType="application/vnd.openxmlformats-officedocument.spreadsheetml.pivotCacheDefinition+xml"/>
  <Override PartName="/xl/pivotCache/pivotCacheRecords22.xml" ContentType="application/vnd.openxmlformats-officedocument.spreadsheetml.pivotCacheRecords+xml"/>
  <Override PartName="/xl/pivotCache/pivotCacheDefinition23.xml" ContentType="application/vnd.openxmlformats-officedocument.spreadsheetml.pivotCacheDefinition+xml"/>
  <Override PartName="/xl/pivotCache/pivotCacheRecords23.xml" ContentType="application/vnd.openxmlformats-officedocument.spreadsheetml.pivotCacheRecords+xml"/>
  <Override PartName="/xl/pivotCache/pivotCacheDefinition24.xml" ContentType="application/vnd.openxmlformats-officedocument.spreadsheetml.pivotCacheDefinition+xml"/>
  <Override PartName="/xl/pivotCache/pivotCacheRecords24.xml" ContentType="application/vnd.openxmlformats-officedocument.spreadsheetml.pivotCacheRecords+xml"/>
  <Override PartName="/xl/pivotCache/pivotCacheDefinition25.xml" ContentType="application/vnd.openxmlformats-officedocument.spreadsheetml.pivotCacheDefinition+xml"/>
  <Override PartName="/xl/pivotCache/pivotCacheRecords25.xml" ContentType="application/vnd.openxmlformats-officedocument.spreadsheetml.pivotCacheRecords+xml"/>
  <Override PartName="/xl/pivotCache/pivotCacheDefinition26.xml" ContentType="application/vnd.openxmlformats-officedocument.spreadsheetml.pivotCacheDefinition+xml"/>
  <Override PartName="/xl/pivotCache/pivotCacheRecords26.xml" ContentType="application/vnd.openxmlformats-officedocument.spreadsheetml.pivotCacheRecords+xml"/>
  <Override PartName="/xl/pivotCache/pivotCacheDefinition27.xml" ContentType="application/vnd.openxmlformats-officedocument.spreadsheetml.pivotCacheDefinition+xml"/>
  <Override PartName="/xl/pivotCache/pivotCacheRecords27.xml" ContentType="application/vnd.openxmlformats-officedocument.spreadsheetml.pivotCacheRecords+xml"/>
  <Override PartName="/xl/pivotCache/pivotCacheDefinition28.xml" ContentType="application/vnd.openxmlformats-officedocument.spreadsheetml.pivotCacheDefinition+xml"/>
  <Override PartName="/xl/pivotCache/pivotCacheRecords28.xml" ContentType="application/vnd.openxmlformats-officedocument.spreadsheetml.pivotCacheRecords+xml"/>
  <Override PartName="/xl/pivotCache/pivotCacheDefinition29.xml" ContentType="application/vnd.openxmlformats-officedocument.spreadsheetml.pivotCacheDefinition+xml"/>
  <Override PartName="/xl/pivotCache/pivotCacheRecords29.xml" ContentType="application/vnd.openxmlformats-officedocument.spreadsheetml.pivotCacheRecords+xml"/>
  <Override PartName="/xl/pivotCache/pivotCacheDefinition30.xml" ContentType="application/vnd.openxmlformats-officedocument.spreadsheetml.pivotCacheDefinition+xml"/>
  <Override PartName="/xl/pivotCache/pivotCacheRecords30.xml" ContentType="application/vnd.openxmlformats-officedocument.spreadsheetml.pivotCacheRecords+xml"/>
  <Override PartName="/xl/pivotCache/pivotCacheDefinition31.xml" ContentType="application/vnd.openxmlformats-officedocument.spreadsheetml.pivotCacheDefinition+xml"/>
  <Override PartName="/xl/pivotCache/pivotCacheRecords31.xml" ContentType="application/vnd.openxmlformats-officedocument.spreadsheetml.pivotCacheRecords+xml"/>
  <Override PartName="/xl/pivotCache/pivotCacheDefinition32.xml" ContentType="application/vnd.openxmlformats-officedocument.spreadsheetml.pivotCacheDefinition+xml"/>
  <Override PartName="/xl/pivotCache/pivotCacheRecords32.xml" ContentType="application/vnd.openxmlformats-officedocument.spreadsheetml.pivotCacheRecords+xml"/>
  <Override PartName="/xl/pivotCache/pivotCacheDefinition33.xml" ContentType="application/vnd.openxmlformats-officedocument.spreadsheetml.pivotCacheDefinition+xml"/>
  <Override PartName="/xl/pivotCache/pivotCacheRecords33.xml" ContentType="application/vnd.openxmlformats-officedocument.spreadsheetml.pivotCacheRecords+xml"/>
  <Override PartName="/xl/pivotCache/pivotCacheDefinition34.xml" ContentType="application/vnd.openxmlformats-officedocument.spreadsheetml.pivotCacheDefinition+xml"/>
  <Override PartName="/xl/pivotCache/pivotCacheRecords34.xml" ContentType="application/vnd.openxmlformats-officedocument.spreadsheetml.pivotCacheRecords+xml"/>
  <Override PartName="/xl/pivotCache/pivotCacheDefinition35.xml" ContentType="application/vnd.openxmlformats-officedocument.spreadsheetml.pivotCacheDefinition+xml"/>
  <Override PartName="/xl/pivotCache/pivotCacheRecords35.xml" ContentType="application/vnd.openxmlformats-officedocument.spreadsheetml.pivotCacheRecords+xml"/>
  <Override PartName="/xl/pivotCache/pivotCacheDefinition36.xml" ContentType="application/vnd.openxmlformats-officedocument.spreadsheetml.pivotCacheDefinition+xml"/>
  <Override PartName="/xl/pivotCache/pivotCacheRecords36.xml" ContentType="application/vnd.openxmlformats-officedocument.spreadsheetml.pivotCacheRecords+xml"/>
  <Override PartName="/xl/pivotCache/pivotCacheDefinition37.xml" ContentType="application/vnd.openxmlformats-officedocument.spreadsheetml.pivotCacheDefinition+xml"/>
  <Override PartName="/xl/pivotCache/pivotCacheRecords37.xml" ContentType="application/vnd.openxmlformats-officedocument.spreadsheetml.pivotCacheRecords+xml"/>
  <Override PartName="/xl/pivotCache/pivotCacheDefinition38.xml" ContentType="application/vnd.openxmlformats-officedocument.spreadsheetml.pivotCacheDefinition+xml"/>
  <Override PartName="/xl/pivotCache/pivotCacheRecords38.xml" ContentType="application/vnd.openxmlformats-officedocument.spreadsheetml.pivotCacheRecords+xml"/>
  <Override PartName="/xl/pivotCache/pivotCacheDefinition39.xml" ContentType="application/vnd.openxmlformats-officedocument.spreadsheetml.pivotCacheDefinition+xml"/>
  <Override PartName="/xl/pivotCache/pivotCacheRecords39.xml" ContentType="application/vnd.openxmlformats-officedocument.spreadsheetml.pivotCacheRecords+xml"/>
  <Override PartName="/xl/pivotCache/pivotCacheDefinition40.xml" ContentType="application/vnd.openxmlformats-officedocument.spreadsheetml.pivotCacheDefinition+xml"/>
  <Override PartName="/xl/pivotCache/pivotCacheRecords40.xml" ContentType="application/vnd.openxmlformats-officedocument.spreadsheetml.pivotCacheRecords+xml"/>
  <Override PartName="/xl/pivotCache/pivotCacheDefinition41.xml" ContentType="application/vnd.openxmlformats-officedocument.spreadsheetml.pivotCacheDefinition+xml"/>
  <Override PartName="/xl/pivotCache/pivotCacheRecords41.xml" ContentType="application/vnd.openxmlformats-officedocument.spreadsheetml.pivotCacheRecords+xml"/>
  <Override PartName="/xl/pivotCache/pivotCacheDefinition42.xml" ContentType="application/vnd.openxmlformats-officedocument.spreadsheetml.pivotCacheDefinition+xml"/>
  <Override PartName="/xl/pivotCache/pivotCacheRecords42.xml" ContentType="application/vnd.openxmlformats-officedocument.spreadsheetml.pivotCacheRecords+xml"/>
  <Override PartName="/xl/pivotCache/pivotCacheDefinition43.xml" ContentType="application/vnd.openxmlformats-officedocument.spreadsheetml.pivotCacheDefinition+xml"/>
  <Override PartName="/xl/pivotCache/pivotCacheRecords43.xml" ContentType="application/vnd.openxmlformats-officedocument.spreadsheetml.pivotCacheRecords+xml"/>
  <Override PartName="/xl/pivotCache/pivotCacheDefinition44.xml" ContentType="application/vnd.openxmlformats-officedocument.spreadsheetml.pivotCacheDefinition+xml"/>
  <Override PartName="/xl/pivotCache/pivotCacheRecords44.xml" ContentType="application/vnd.openxmlformats-officedocument.spreadsheetml.pivotCacheRecords+xml"/>
  <Override PartName="/xl/pivotCache/pivotCacheDefinition45.xml" ContentType="application/vnd.openxmlformats-officedocument.spreadsheetml.pivotCacheDefinition+xml"/>
  <Override PartName="/xl/pivotCache/pivotCacheRecords45.xml" ContentType="application/vnd.openxmlformats-officedocument.spreadsheetml.pivotCacheRecords+xml"/>
  <Override PartName="/xl/pivotCache/pivotCacheDefinition46.xml" ContentType="application/vnd.openxmlformats-officedocument.spreadsheetml.pivotCacheDefinition+xml"/>
  <Override PartName="/xl/pivotCache/pivotCacheRecords46.xml" ContentType="application/vnd.openxmlformats-officedocument.spreadsheetml.pivotCacheRecords+xml"/>
  <Override PartName="/xl/pivotCache/pivotCacheDefinition47.xml" ContentType="application/vnd.openxmlformats-officedocument.spreadsheetml.pivotCacheDefinition+xml"/>
  <Override PartName="/xl/pivotCache/pivotCacheRecords47.xml" ContentType="application/vnd.openxmlformats-officedocument.spreadsheetml.pivotCacheRecords+xml"/>
  <Override PartName="/xl/pivotCache/pivotCacheDefinition48.xml" ContentType="application/vnd.openxmlformats-officedocument.spreadsheetml.pivotCacheDefinition+xml"/>
  <Override PartName="/xl/pivotCache/pivotCacheRecords48.xml" ContentType="application/vnd.openxmlformats-officedocument.spreadsheetml.pivotCacheRecords+xml"/>
  <Override PartName="/xl/pivotCache/pivotCacheDefinition49.xml" ContentType="application/vnd.openxmlformats-officedocument.spreadsheetml.pivotCacheDefinition+xml"/>
  <Override PartName="/xl/pivotCache/pivotCacheRecords49.xml" ContentType="application/vnd.openxmlformats-officedocument.spreadsheetml.pivotCacheRecords+xml"/>
  <Override PartName="/xl/pivotCache/pivotCacheDefinition50.xml" ContentType="application/vnd.openxmlformats-officedocument.spreadsheetml.pivotCacheDefinition+xml"/>
  <Override PartName="/xl/pivotCache/pivotCacheRecords50.xml" ContentType="application/vnd.openxmlformats-officedocument.spreadsheetml.pivotCacheRecords+xml"/>
  <Override PartName="/xl/pivotCache/pivotCacheDefinition51.xml" ContentType="application/vnd.openxmlformats-officedocument.spreadsheetml.pivotCacheDefinition+xml"/>
  <Override PartName="/xl/pivotCache/pivotCacheRecords51.xml" ContentType="application/vnd.openxmlformats-officedocument.spreadsheetml.pivotCacheRecords+xml"/>
  <Override PartName="/xl/pivotCache/pivotCacheDefinition52.xml" ContentType="application/vnd.openxmlformats-officedocument.spreadsheetml.pivotCacheDefinition+xml"/>
  <Override PartName="/xl/pivotCache/pivotCacheRecords52.xml" ContentType="application/vnd.openxmlformats-officedocument.spreadsheetml.pivotCacheRecords+xml"/>
  <Override PartName="/xl/pivotCache/pivotCacheDefinition53.xml" ContentType="application/vnd.openxmlformats-officedocument.spreadsheetml.pivotCacheDefinition+xml"/>
  <Override PartName="/xl/pivotCache/pivotCacheRecords53.xml" ContentType="application/vnd.openxmlformats-officedocument.spreadsheetml.pivotCacheRecords+xml"/>
  <Override PartName="/xl/pivotCache/pivotCacheDefinition54.xml" ContentType="application/vnd.openxmlformats-officedocument.spreadsheetml.pivotCacheDefinition+xml"/>
  <Override PartName="/xl/pivotCache/pivotCacheRecords54.xml" ContentType="application/vnd.openxmlformats-officedocument.spreadsheetml.pivotCacheRecords+xml"/>
  <Override PartName="/xl/pivotCache/pivotCacheDefinition55.xml" ContentType="application/vnd.openxmlformats-officedocument.spreadsheetml.pivotCacheDefinition+xml"/>
  <Override PartName="/xl/pivotCache/pivotCacheRecords55.xml" ContentType="application/vnd.openxmlformats-officedocument.spreadsheetml.pivotCacheRecords+xml"/>
  <Override PartName="/xl/pivotCache/pivotCacheDefinition56.xml" ContentType="application/vnd.openxmlformats-officedocument.spreadsheetml.pivotCacheDefinition+xml"/>
  <Override PartName="/xl/pivotCache/pivotCacheRecords56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pivotTables/pivotTable19.xml" ContentType="application/vnd.openxmlformats-officedocument.spreadsheetml.pivotTable+xml"/>
  <Override PartName="/xl/pivotTables/pivotTable20.xml" ContentType="application/vnd.openxmlformats-officedocument.spreadsheetml.pivotTable+xml"/>
  <Override PartName="/xl/pivotTables/pivotTable21.xml" ContentType="application/vnd.openxmlformats-officedocument.spreadsheetml.pivotTable+xml"/>
  <Override PartName="/xl/pivotTables/pivotTable22.xml" ContentType="application/vnd.openxmlformats-officedocument.spreadsheetml.pivotTable+xml"/>
  <Override PartName="/xl/pivotTables/pivotTable23.xml" ContentType="application/vnd.openxmlformats-officedocument.spreadsheetml.pivotTable+xml"/>
  <Override PartName="/xl/pivotTables/pivotTable24.xml" ContentType="application/vnd.openxmlformats-officedocument.spreadsheetml.pivotTable+xml"/>
  <Override PartName="/xl/pivotTables/pivotTable25.xml" ContentType="application/vnd.openxmlformats-officedocument.spreadsheetml.pivotTable+xml"/>
  <Override PartName="/xl/pivotTables/pivotTable26.xml" ContentType="application/vnd.openxmlformats-officedocument.spreadsheetml.pivotTable+xml"/>
  <Override PartName="/xl/pivotTables/pivotTable27.xml" ContentType="application/vnd.openxmlformats-officedocument.spreadsheetml.pivotTable+xml"/>
  <Override PartName="/xl/pivotTables/pivotTable28.xml" ContentType="application/vnd.openxmlformats-officedocument.spreadsheetml.pivotTable+xml"/>
  <Override PartName="/xl/pivotTables/pivotTable29.xml" ContentType="application/vnd.openxmlformats-officedocument.spreadsheetml.pivotTable+xml"/>
  <Override PartName="/xl/pivotTables/pivotTable30.xml" ContentType="application/vnd.openxmlformats-officedocument.spreadsheetml.pivotTable+xml"/>
  <Override PartName="/xl/pivotTables/pivotTable31.xml" ContentType="application/vnd.openxmlformats-officedocument.spreadsheetml.pivotTable+xml"/>
  <Override PartName="/xl/pivotTables/pivotTable32.xml" ContentType="application/vnd.openxmlformats-officedocument.spreadsheetml.pivotTable+xml"/>
  <Override PartName="/xl/pivotTables/pivotTable33.xml" ContentType="application/vnd.openxmlformats-officedocument.spreadsheetml.pivotTable+xml"/>
  <Override PartName="/xl/pivotTables/pivotTable34.xml" ContentType="application/vnd.openxmlformats-officedocument.spreadsheetml.pivotTable+xml"/>
  <Override PartName="/xl/pivotTables/pivotTable35.xml" ContentType="application/vnd.openxmlformats-officedocument.spreadsheetml.pivotTable+xml"/>
  <Override PartName="/xl/pivotTables/pivotTable36.xml" ContentType="application/vnd.openxmlformats-officedocument.spreadsheetml.pivotTable+xml"/>
  <Override PartName="/xl/pivotTables/pivotTable37.xml" ContentType="application/vnd.openxmlformats-officedocument.spreadsheetml.pivotTable+xml"/>
  <Override PartName="/xl/pivotTables/pivotTable38.xml" ContentType="application/vnd.openxmlformats-officedocument.spreadsheetml.pivotTable+xml"/>
  <Override PartName="/xl/pivotTables/pivotTable39.xml" ContentType="application/vnd.openxmlformats-officedocument.spreadsheetml.pivotTable+xml"/>
  <Override PartName="/xl/pivotTables/pivotTable40.xml" ContentType="application/vnd.openxmlformats-officedocument.spreadsheetml.pivotTable+xml"/>
  <Override PartName="/xl/pivotTables/pivotTable41.xml" ContentType="application/vnd.openxmlformats-officedocument.spreadsheetml.pivotTable+xml"/>
  <Override PartName="/xl/pivotTables/pivotTable42.xml" ContentType="application/vnd.openxmlformats-officedocument.spreadsheetml.pivotTable+xml"/>
  <Override PartName="/xl/pivotTables/pivotTable43.xml" ContentType="application/vnd.openxmlformats-officedocument.spreadsheetml.pivotTable+xml"/>
  <Override PartName="/xl/pivotTables/pivotTable44.xml" ContentType="application/vnd.openxmlformats-officedocument.spreadsheetml.pivotTable+xml"/>
  <Override PartName="/xl/pivotTables/pivotTable45.xml" ContentType="application/vnd.openxmlformats-officedocument.spreadsheetml.pivotTable+xml"/>
  <Override PartName="/xl/pivotTables/pivotTable46.xml" ContentType="application/vnd.openxmlformats-officedocument.spreadsheetml.pivotTable+xml"/>
  <Override PartName="/xl/pivotTables/pivotTable47.xml" ContentType="application/vnd.openxmlformats-officedocument.spreadsheetml.pivotTable+xml"/>
  <Override PartName="/xl/pivotTables/pivotTable48.xml" ContentType="application/vnd.openxmlformats-officedocument.spreadsheetml.pivotTable+xml"/>
  <Override PartName="/xl/pivotTables/pivotTable49.xml" ContentType="application/vnd.openxmlformats-officedocument.spreadsheetml.pivotTable+xml"/>
  <Override PartName="/xl/pivotTables/pivotTable50.xml" ContentType="application/vnd.openxmlformats-officedocument.spreadsheetml.pivotTable+xml"/>
  <Override PartName="/xl/pivotTables/pivotTable51.xml" ContentType="application/vnd.openxmlformats-officedocument.spreadsheetml.pivotTable+xml"/>
  <Override PartName="/xl/pivotTables/pivotTable52.xml" ContentType="application/vnd.openxmlformats-officedocument.spreadsheetml.pivotTable+xml"/>
  <Override PartName="/xl/pivotTables/pivotTable53.xml" ContentType="application/vnd.openxmlformats-officedocument.spreadsheetml.pivotTable+xml"/>
  <Override PartName="/xl/pivotTables/pivotTable54.xml" ContentType="application/vnd.openxmlformats-officedocument.spreadsheetml.pivotTable+xml"/>
  <Override PartName="/xl/pivotTables/pivotTable55.xml" ContentType="application/vnd.openxmlformats-officedocument.spreadsheetml.pivotTable+xml"/>
  <Override PartName="/xl/pivotTables/pivotTable56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D:\wps\26357658\WPS云盘\木里中学\3.教务相关\8.绩效及教学质量计算\2024-2025学年教学质量奖\高考质量奖\"/>
    </mc:Choice>
  </mc:AlternateContent>
  <xr:revisionPtr revIDLastSave="0" documentId="13_ncr:1_{59D28403-5A2E-49DA-994D-826118832EB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超额基础数据" sheetId="1" r:id="rId1"/>
    <sheet name="总金额" sheetId="3" r:id="rId2"/>
  </sheets>
  <definedNames>
    <definedName name="_xlnm._FilterDatabase" localSheetId="0" hidden="1">超额基础数据!$A$3:$CT$96</definedName>
  </definedNames>
  <calcPr calcId="191029"/>
  <pivotCaches>
    <pivotCache cacheId="0" r:id="rId3"/>
    <pivotCache cacheId="1" r:id="rId4"/>
    <pivotCache cacheId="2" r:id="rId5"/>
    <pivotCache cacheId="3" r:id="rId6"/>
    <pivotCache cacheId="4" r:id="rId7"/>
    <pivotCache cacheId="5" r:id="rId8"/>
    <pivotCache cacheId="6" r:id="rId9"/>
    <pivotCache cacheId="7" r:id="rId10"/>
    <pivotCache cacheId="8" r:id="rId11"/>
    <pivotCache cacheId="9" r:id="rId12"/>
    <pivotCache cacheId="10" r:id="rId13"/>
    <pivotCache cacheId="11" r:id="rId14"/>
    <pivotCache cacheId="12" r:id="rId15"/>
    <pivotCache cacheId="13" r:id="rId16"/>
    <pivotCache cacheId="14" r:id="rId17"/>
    <pivotCache cacheId="15" r:id="rId18"/>
    <pivotCache cacheId="16" r:id="rId19"/>
    <pivotCache cacheId="17" r:id="rId20"/>
    <pivotCache cacheId="18" r:id="rId21"/>
    <pivotCache cacheId="19" r:id="rId22"/>
    <pivotCache cacheId="20" r:id="rId23"/>
    <pivotCache cacheId="21" r:id="rId24"/>
    <pivotCache cacheId="22" r:id="rId25"/>
    <pivotCache cacheId="23" r:id="rId26"/>
    <pivotCache cacheId="24" r:id="rId27"/>
    <pivotCache cacheId="25" r:id="rId28"/>
    <pivotCache cacheId="26" r:id="rId29"/>
    <pivotCache cacheId="27" r:id="rId30"/>
    <pivotCache cacheId="28" r:id="rId31"/>
    <pivotCache cacheId="29" r:id="rId32"/>
    <pivotCache cacheId="30" r:id="rId33"/>
    <pivotCache cacheId="31" r:id="rId34"/>
    <pivotCache cacheId="32" r:id="rId35"/>
    <pivotCache cacheId="33" r:id="rId36"/>
    <pivotCache cacheId="34" r:id="rId37"/>
    <pivotCache cacheId="35" r:id="rId38"/>
    <pivotCache cacheId="36" r:id="rId39"/>
    <pivotCache cacheId="37" r:id="rId40"/>
    <pivotCache cacheId="38" r:id="rId41"/>
    <pivotCache cacheId="39" r:id="rId42"/>
    <pivotCache cacheId="40" r:id="rId43"/>
    <pivotCache cacheId="41" r:id="rId44"/>
    <pivotCache cacheId="42" r:id="rId45"/>
    <pivotCache cacheId="43" r:id="rId46"/>
    <pivotCache cacheId="44" r:id="rId47"/>
    <pivotCache cacheId="45" r:id="rId48"/>
    <pivotCache cacheId="46" r:id="rId49"/>
    <pivotCache cacheId="47" r:id="rId50"/>
    <pivotCache cacheId="48" r:id="rId51"/>
    <pivotCache cacheId="49" r:id="rId52"/>
    <pivotCache cacheId="50" r:id="rId53"/>
    <pivotCache cacheId="51" r:id="rId54"/>
    <pivotCache cacheId="52" r:id="rId55"/>
    <pivotCache cacheId="53" r:id="rId56"/>
    <pivotCache cacheId="54" r:id="rId57"/>
    <pivotCache cacheId="55" r:id="rId58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7" i="3" l="1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  <c r="C2" i="3"/>
  <c r="DE96" i="1"/>
  <c r="DC96" i="1"/>
  <c r="DA96" i="1"/>
  <c r="CY96" i="1"/>
  <c r="CL96" i="1"/>
  <c r="CJ96" i="1"/>
  <c r="CH96" i="1"/>
  <c r="CF96" i="1"/>
  <c r="H96" i="1"/>
  <c r="DE95" i="1"/>
  <c r="DC95" i="1"/>
  <c r="DA95" i="1"/>
  <c r="CY95" i="1"/>
  <c r="CL95" i="1"/>
  <c r="CJ95" i="1"/>
  <c r="CH95" i="1"/>
  <c r="CF95" i="1"/>
  <c r="DE94" i="1"/>
  <c r="DC94" i="1"/>
  <c r="DA94" i="1"/>
  <c r="CY94" i="1"/>
  <c r="CL94" i="1"/>
  <c r="CJ94" i="1"/>
  <c r="CH94" i="1"/>
  <c r="CF94" i="1"/>
  <c r="H94" i="1"/>
  <c r="DE93" i="1"/>
  <c r="DC93" i="1"/>
  <c r="DA93" i="1"/>
  <c r="CY93" i="1"/>
  <c r="CL93" i="1"/>
  <c r="CJ93" i="1"/>
  <c r="CH93" i="1"/>
  <c r="CF93" i="1"/>
  <c r="DE92" i="1"/>
  <c r="DC92" i="1"/>
  <c r="DA92" i="1"/>
  <c r="CY92" i="1"/>
  <c r="CL92" i="1"/>
  <c r="CJ92" i="1"/>
  <c r="CH92" i="1"/>
  <c r="CF92" i="1"/>
  <c r="H92" i="1"/>
  <c r="DE91" i="1"/>
  <c r="DC91" i="1"/>
  <c r="DA91" i="1"/>
  <c r="CY91" i="1"/>
  <c r="CL91" i="1"/>
  <c r="CJ91" i="1"/>
  <c r="CH91" i="1"/>
  <c r="CF91" i="1"/>
  <c r="DE90" i="1"/>
  <c r="DC90" i="1"/>
  <c r="DA90" i="1"/>
  <c r="CY90" i="1"/>
  <c r="CL90" i="1"/>
  <c r="CJ90" i="1"/>
  <c r="CH90" i="1"/>
  <c r="CF90" i="1"/>
  <c r="DE89" i="1"/>
  <c r="DC89" i="1"/>
  <c r="DA89" i="1"/>
  <c r="CY89" i="1"/>
  <c r="CL89" i="1"/>
  <c r="CJ89" i="1"/>
  <c r="CH89" i="1"/>
  <c r="CF89" i="1"/>
  <c r="DE88" i="1"/>
  <c r="DC88" i="1"/>
  <c r="DA88" i="1"/>
  <c r="CY88" i="1"/>
  <c r="CL88" i="1"/>
  <c r="CJ88" i="1"/>
  <c r="CH88" i="1"/>
  <c r="CF88" i="1"/>
  <c r="H88" i="1"/>
  <c r="DE87" i="1"/>
  <c r="DC87" i="1"/>
  <c r="DA87" i="1"/>
  <c r="CY87" i="1"/>
  <c r="CL87" i="1"/>
  <c r="CJ87" i="1"/>
  <c r="CH87" i="1"/>
  <c r="CF87" i="1"/>
  <c r="H87" i="1"/>
  <c r="DE86" i="1"/>
  <c r="DC86" i="1"/>
  <c r="DA86" i="1"/>
  <c r="CY86" i="1"/>
  <c r="CL86" i="1"/>
  <c r="CJ86" i="1"/>
  <c r="CH86" i="1"/>
  <c r="CF86" i="1"/>
  <c r="DE85" i="1"/>
  <c r="DC85" i="1"/>
  <c r="DA85" i="1"/>
  <c r="CY85" i="1"/>
  <c r="CL85" i="1"/>
  <c r="CJ85" i="1"/>
  <c r="CH85" i="1"/>
  <c r="CF85" i="1"/>
  <c r="DE84" i="1"/>
  <c r="DC84" i="1"/>
  <c r="DA84" i="1"/>
  <c r="CY84" i="1"/>
  <c r="CL84" i="1"/>
  <c r="CJ84" i="1"/>
  <c r="CH84" i="1"/>
  <c r="CF84" i="1"/>
  <c r="H84" i="1"/>
  <c r="DE83" i="1"/>
  <c r="DC83" i="1"/>
  <c r="DA83" i="1"/>
  <c r="CY83" i="1"/>
  <c r="CL83" i="1"/>
  <c r="CJ83" i="1"/>
  <c r="CH83" i="1"/>
  <c r="CF83" i="1"/>
  <c r="DE82" i="1"/>
  <c r="DC82" i="1"/>
  <c r="DA82" i="1"/>
  <c r="CY82" i="1"/>
  <c r="CL82" i="1"/>
  <c r="CJ82" i="1"/>
  <c r="CH82" i="1"/>
  <c r="CF82" i="1"/>
  <c r="H82" i="1"/>
  <c r="DE81" i="1"/>
  <c r="DC81" i="1"/>
  <c r="DA81" i="1"/>
  <c r="CY81" i="1"/>
  <c r="CL81" i="1"/>
  <c r="CJ81" i="1"/>
  <c r="CH81" i="1"/>
  <c r="CF81" i="1"/>
  <c r="H81" i="1"/>
  <c r="DE80" i="1"/>
  <c r="DC80" i="1"/>
  <c r="DA80" i="1"/>
  <c r="CY80" i="1"/>
  <c r="CL80" i="1"/>
  <c r="CJ80" i="1"/>
  <c r="CH80" i="1"/>
  <c r="CF80" i="1"/>
  <c r="H80" i="1"/>
  <c r="DE79" i="1"/>
  <c r="DC79" i="1"/>
  <c r="DA79" i="1"/>
  <c r="CY79" i="1"/>
  <c r="CL79" i="1"/>
  <c r="CJ79" i="1"/>
  <c r="CH79" i="1"/>
  <c r="CF79" i="1"/>
  <c r="H79" i="1"/>
  <c r="DE78" i="1"/>
  <c r="DC78" i="1"/>
  <c r="DA78" i="1"/>
  <c r="CY78" i="1"/>
  <c r="CL78" i="1"/>
  <c r="CJ78" i="1"/>
  <c r="CH78" i="1"/>
  <c r="CF78" i="1"/>
  <c r="H78" i="1"/>
  <c r="DE77" i="1"/>
  <c r="DC77" i="1"/>
  <c r="DA77" i="1"/>
  <c r="CY77" i="1"/>
  <c r="CL77" i="1"/>
  <c r="CJ77" i="1"/>
  <c r="CH77" i="1"/>
  <c r="CF77" i="1"/>
  <c r="H77" i="1"/>
  <c r="DE76" i="1"/>
  <c r="DC76" i="1"/>
  <c r="DA76" i="1"/>
  <c r="CY76" i="1"/>
  <c r="CL76" i="1"/>
  <c r="CJ76" i="1"/>
  <c r="CH76" i="1"/>
  <c r="CF76" i="1"/>
  <c r="DE75" i="1"/>
  <c r="DC75" i="1"/>
  <c r="DA75" i="1"/>
  <c r="CY75" i="1"/>
  <c r="CL75" i="1"/>
  <c r="CJ75" i="1"/>
  <c r="CH75" i="1"/>
  <c r="CF75" i="1"/>
  <c r="DE74" i="1"/>
  <c r="DC74" i="1"/>
  <c r="DA74" i="1"/>
  <c r="CY74" i="1"/>
  <c r="CL74" i="1"/>
  <c r="CJ74" i="1"/>
  <c r="CH74" i="1"/>
  <c r="CF74" i="1"/>
  <c r="H74" i="1"/>
  <c r="DE73" i="1"/>
  <c r="DC73" i="1"/>
  <c r="DA73" i="1"/>
  <c r="CY73" i="1"/>
  <c r="CL73" i="1"/>
  <c r="CJ73" i="1"/>
  <c r="CH73" i="1"/>
  <c r="CF73" i="1"/>
  <c r="DE72" i="1"/>
  <c r="DC72" i="1"/>
  <c r="DA72" i="1"/>
  <c r="CY72" i="1"/>
  <c r="CL72" i="1"/>
  <c r="CJ72" i="1"/>
  <c r="CH72" i="1"/>
  <c r="CF72" i="1"/>
  <c r="H72" i="1"/>
  <c r="DE71" i="1"/>
  <c r="DC71" i="1"/>
  <c r="DA71" i="1"/>
  <c r="CY71" i="1"/>
  <c r="CL71" i="1"/>
  <c r="CJ71" i="1"/>
  <c r="CH71" i="1"/>
  <c r="CF71" i="1"/>
  <c r="H71" i="1"/>
  <c r="DE70" i="1"/>
  <c r="DC70" i="1"/>
  <c r="DA70" i="1"/>
  <c r="CY70" i="1"/>
  <c r="CL70" i="1"/>
  <c r="CJ70" i="1"/>
  <c r="CH70" i="1"/>
  <c r="CF70" i="1"/>
  <c r="DE69" i="1"/>
  <c r="DC69" i="1"/>
  <c r="DA69" i="1"/>
  <c r="CY69" i="1"/>
  <c r="CL69" i="1"/>
  <c r="CJ69" i="1"/>
  <c r="CH69" i="1"/>
  <c r="CF69" i="1"/>
  <c r="H69" i="1"/>
  <c r="DE68" i="1"/>
  <c r="DC68" i="1"/>
  <c r="DA68" i="1"/>
  <c r="CY68" i="1"/>
  <c r="CL68" i="1"/>
  <c r="CJ68" i="1"/>
  <c r="CH68" i="1"/>
  <c r="CF68" i="1"/>
  <c r="H68" i="1"/>
  <c r="DE67" i="1"/>
  <c r="DC67" i="1"/>
  <c r="DA67" i="1"/>
  <c r="CY67" i="1"/>
  <c r="CL67" i="1"/>
  <c r="CJ67" i="1"/>
  <c r="CH67" i="1"/>
  <c r="CF67" i="1"/>
  <c r="H67" i="1"/>
  <c r="DE66" i="1"/>
  <c r="DC66" i="1"/>
  <c r="DA66" i="1"/>
  <c r="CY66" i="1"/>
  <c r="CL66" i="1"/>
  <c r="CJ66" i="1"/>
  <c r="CH66" i="1"/>
  <c r="CF66" i="1"/>
  <c r="DE65" i="1"/>
  <c r="DC65" i="1"/>
  <c r="DA65" i="1"/>
  <c r="CY65" i="1"/>
  <c r="CL65" i="1"/>
  <c r="CJ65" i="1"/>
  <c r="CH65" i="1"/>
  <c r="CF65" i="1"/>
  <c r="H65" i="1"/>
  <c r="DE64" i="1"/>
  <c r="DC64" i="1"/>
  <c r="DA64" i="1"/>
  <c r="CY64" i="1"/>
  <c r="CL64" i="1"/>
  <c r="CJ64" i="1"/>
  <c r="CH64" i="1"/>
  <c r="CF64" i="1"/>
  <c r="H64" i="1"/>
  <c r="DE63" i="1"/>
  <c r="DC63" i="1"/>
  <c r="DA63" i="1"/>
  <c r="CY63" i="1"/>
  <c r="CL63" i="1"/>
  <c r="CJ63" i="1"/>
  <c r="CH63" i="1"/>
  <c r="CF63" i="1"/>
  <c r="H63" i="1"/>
  <c r="DE62" i="1"/>
  <c r="DC62" i="1"/>
  <c r="DA62" i="1"/>
  <c r="CY62" i="1"/>
  <c r="CL62" i="1"/>
  <c r="CJ62" i="1"/>
  <c r="CH62" i="1"/>
  <c r="CF62" i="1"/>
  <c r="H62" i="1"/>
  <c r="DE61" i="1"/>
  <c r="DC61" i="1"/>
  <c r="DA61" i="1"/>
  <c r="CY61" i="1"/>
  <c r="CL61" i="1"/>
  <c r="CJ61" i="1"/>
  <c r="CH61" i="1"/>
  <c r="CF61" i="1"/>
  <c r="H61" i="1"/>
  <c r="DE60" i="1"/>
  <c r="DC60" i="1"/>
  <c r="DA60" i="1"/>
  <c r="CY60" i="1"/>
  <c r="CL60" i="1"/>
  <c r="CJ60" i="1"/>
  <c r="CH60" i="1"/>
  <c r="CF60" i="1"/>
  <c r="H60" i="1"/>
  <c r="DE59" i="1"/>
  <c r="DC59" i="1"/>
  <c r="DA59" i="1"/>
  <c r="CY59" i="1"/>
  <c r="CL59" i="1"/>
  <c r="CJ59" i="1"/>
  <c r="CH59" i="1"/>
  <c r="CF59" i="1"/>
  <c r="H59" i="1"/>
  <c r="DE58" i="1"/>
  <c r="DC58" i="1"/>
  <c r="DA58" i="1"/>
  <c r="CY58" i="1"/>
  <c r="CL58" i="1"/>
  <c r="CJ58" i="1"/>
  <c r="CH58" i="1"/>
  <c r="CF58" i="1"/>
  <c r="H58" i="1"/>
  <c r="DE57" i="1"/>
  <c r="DC57" i="1"/>
  <c r="DA57" i="1"/>
  <c r="CY57" i="1"/>
  <c r="CL57" i="1"/>
  <c r="CJ57" i="1"/>
  <c r="CH57" i="1"/>
  <c r="CF57" i="1"/>
  <c r="H57" i="1"/>
  <c r="DE56" i="1"/>
  <c r="DC56" i="1"/>
  <c r="DA56" i="1"/>
  <c r="CY56" i="1"/>
  <c r="CL56" i="1"/>
  <c r="CJ56" i="1"/>
  <c r="CH56" i="1"/>
  <c r="CF56" i="1"/>
  <c r="H56" i="1"/>
  <c r="DE55" i="1"/>
  <c r="DC55" i="1"/>
  <c r="DA55" i="1"/>
  <c r="CY55" i="1"/>
  <c r="CL55" i="1"/>
  <c r="CJ55" i="1"/>
  <c r="CH55" i="1"/>
  <c r="CF55" i="1"/>
  <c r="H55" i="1"/>
  <c r="DE54" i="1"/>
  <c r="DC54" i="1"/>
  <c r="DA54" i="1"/>
  <c r="CY54" i="1"/>
  <c r="CL54" i="1"/>
  <c r="CJ54" i="1"/>
  <c r="CH54" i="1"/>
  <c r="CF54" i="1"/>
  <c r="H54" i="1"/>
  <c r="DE53" i="1"/>
  <c r="DC53" i="1"/>
  <c r="DA53" i="1"/>
  <c r="CY53" i="1"/>
  <c r="CL53" i="1"/>
  <c r="CJ53" i="1"/>
  <c r="CH53" i="1"/>
  <c r="CF53" i="1"/>
  <c r="H53" i="1"/>
  <c r="DE52" i="1"/>
  <c r="DC52" i="1"/>
  <c r="DA52" i="1"/>
  <c r="CY52" i="1"/>
  <c r="CL52" i="1"/>
  <c r="CJ52" i="1"/>
  <c r="CH52" i="1"/>
  <c r="CF52" i="1"/>
  <c r="H52" i="1"/>
  <c r="DE51" i="1"/>
  <c r="DC51" i="1"/>
  <c r="DA51" i="1"/>
  <c r="CY51" i="1"/>
  <c r="CL51" i="1"/>
  <c r="CJ51" i="1"/>
  <c r="CH51" i="1"/>
  <c r="CF51" i="1"/>
  <c r="H51" i="1"/>
  <c r="DE50" i="1"/>
  <c r="DC50" i="1"/>
  <c r="DA50" i="1"/>
  <c r="CY50" i="1"/>
  <c r="CL50" i="1"/>
  <c r="CJ50" i="1"/>
  <c r="CH50" i="1"/>
  <c r="CF50" i="1"/>
  <c r="H50" i="1"/>
  <c r="DE49" i="1"/>
  <c r="DC49" i="1"/>
  <c r="DA49" i="1"/>
  <c r="CY49" i="1"/>
  <c r="CL49" i="1"/>
  <c r="CJ49" i="1"/>
  <c r="CH49" i="1"/>
  <c r="CF49" i="1"/>
  <c r="H49" i="1"/>
  <c r="DE48" i="1"/>
  <c r="DC48" i="1"/>
  <c r="DA48" i="1"/>
  <c r="CY48" i="1"/>
  <c r="CL48" i="1"/>
  <c r="CJ48" i="1"/>
  <c r="CH48" i="1"/>
  <c r="CF48" i="1"/>
  <c r="H48" i="1"/>
  <c r="DE47" i="1"/>
  <c r="DC47" i="1"/>
  <c r="DA47" i="1"/>
  <c r="CY47" i="1"/>
  <c r="CL47" i="1"/>
  <c r="CJ47" i="1"/>
  <c r="CH47" i="1"/>
  <c r="CF47" i="1"/>
  <c r="H47" i="1"/>
  <c r="DE46" i="1"/>
  <c r="DC46" i="1"/>
  <c r="DA46" i="1"/>
  <c r="CY46" i="1"/>
  <c r="CL46" i="1"/>
  <c r="CJ46" i="1"/>
  <c r="CH46" i="1"/>
  <c r="CF46" i="1"/>
  <c r="H46" i="1"/>
  <c r="DE45" i="1"/>
  <c r="DC45" i="1"/>
  <c r="DA45" i="1"/>
  <c r="CY45" i="1"/>
  <c r="CL45" i="1"/>
  <c r="CJ45" i="1"/>
  <c r="CH45" i="1"/>
  <c r="CF45" i="1"/>
  <c r="H45" i="1"/>
  <c r="DE44" i="1"/>
  <c r="DC44" i="1"/>
  <c r="DA44" i="1"/>
  <c r="CY44" i="1"/>
  <c r="CL44" i="1"/>
  <c r="CJ44" i="1"/>
  <c r="CH44" i="1"/>
  <c r="CF44" i="1"/>
  <c r="H44" i="1"/>
  <c r="DE43" i="1"/>
  <c r="DC43" i="1"/>
  <c r="DA43" i="1"/>
  <c r="CY43" i="1"/>
  <c r="CL43" i="1"/>
  <c r="CJ43" i="1"/>
  <c r="CH43" i="1"/>
  <c r="CF43" i="1"/>
  <c r="H43" i="1"/>
  <c r="DE42" i="1"/>
  <c r="DC42" i="1"/>
  <c r="DA42" i="1"/>
  <c r="CY42" i="1"/>
  <c r="CL42" i="1"/>
  <c r="CJ42" i="1"/>
  <c r="CH42" i="1"/>
  <c r="CF42" i="1"/>
  <c r="H42" i="1"/>
  <c r="DE41" i="1"/>
  <c r="DC41" i="1"/>
  <c r="DA41" i="1"/>
  <c r="CY41" i="1"/>
  <c r="CL41" i="1"/>
  <c r="CJ41" i="1"/>
  <c r="CH41" i="1"/>
  <c r="CF41" i="1"/>
  <c r="H41" i="1"/>
  <c r="DE40" i="1"/>
  <c r="DC40" i="1"/>
  <c r="DA40" i="1"/>
  <c r="CY40" i="1"/>
  <c r="CL40" i="1"/>
  <c r="CJ40" i="1"/>
  <c r="CH40" i="1"/>
  <c r="CF40" i="1"/>
  <c r="H40" i="1"/>
  <c r="DE39" i="1"/>
  <c r="DC39" i="1"/>
  <c r="DA39" i="1"/>
  <c r="CY39" i="1"/>
  <c r="CL39" i="1"/>
  <c r="CJ39" i="1"/>
  <c r="CH39" i="1"/>
  <c r="CF39" i="1"/>
  <c r="DE38" i="1"/>
  <c r="DC38" i="1"/>
  <c r="DA38" i="1"/>
  <c r="CY38" i="1"/>
  <c r="CL38" i="1"/>
  <c r="CJ38" i="1"/>
  <c r="CH38" i="1"/>
  <c r="CF38" i="1"/>
  <c r="H38" i="1"/>
  <c r="DE37" i="1"/>
  <c r="DC37" i="1"/>
  <c r="DA37" i="1"/>
  <c r="CY37" i="1"/>
  <c r="CL37" i="1"/>
  <c r="CJ37" i="1"/>
  <c r="CH37" i="1"/>
  <c r="CF37" i="1"/>
  <c r="DE36" i="1"/>
  <c r="DC36" i="1"/>
  <c r="DA36" i="1"/>
  <c r="CY36" i="1"/>
  <c r="CL36" i="1"/>
  <c r="CJ36" i="1"/>
  <c r="CH36" i="1"/>
  <c r="CF36" i="1"/>
  <c r="H36" i="1"/>
  <c r="DE35" i="1"/>
  <c r="DC35" i="1"/>
  <c r="DA35" i="1"/>
  <c r="CY35" i="1"/>
  <c r="CL35" i="1"/>
  <c r="CJ35" i="1"/>
  <c r="CH35" i="1"/>
  <c r="CF35" i="1"/>
  <c r="H35" i="1"/>
  <c r="DE34" i="1"/>
  <c r="DC34" i="1"/>
  <c r="DA34" i="1"/>
  <c r="CY34" i="1"/>
  <c r="CL34" i="1"/>
  <c r="CJ34" i="1"/>
  <c r="CH34" i="1"/>
  <c r="CF34" i="1"/>
  <c r="H34" i="1"/>
  <c r="DE33" i="1"/>
  <c r="DC33" i="1"/>
  <c r="DA33" i="1"/>
  <c r="CY33" i="1"/>
  <c r="CL33" i="1"/>
  <c r="CJ33" i="1"/>
  <c r="CH33" i="1"/>
  <c r="CF33" i="1"/>
  <c r="H33" i="1"/>
  <c r="DE32" i="1"/>
  <c r="DC32" i="1"/>
  <c r="DA32" i="1"/>
  <c r="CY32" i="1"/>
  <c r="CL32" i="1"/>
  <c r="CJ32" i="1"/>
  <c r="CH32" i="1"/>
  <c r="CF32" i="1"/>
  <c r="H32" i="1"/>
  <c r="DE31" i="1"/>
  <c r="DC31" i="1"/>
  <c r="DA31" i="1"/>
  <c r="CY31" i="1"/>
  <c r="CL31" i="1"/>
  <c r="CJ31" i="1"/>
  <c r="CH31" i="1"/>
  <c r="CF31" i="1"/>
  <c r="H31" i="1"/>
  <c r="DE30" i="1"/>
  <c r="DC30" i="1"/>
  <c r="DA30" i="1"/>
  <c r="CY30" i="1"/>
  <c r="CL30" i="1"/>
  <c r="CJ30" i="1"/>
  <c r="CH30" i="1"/>
  <c r="CF30" i="1"/>
  <c r="H30" i="1"/>
  <c r="DE29" i="1"/>
  <c r="DC29" i="1"/>
  <c r="DA29" i="1"/>
  <c r="CY29" i="1"/>
  <c r="CL29" i="1"/>
  <c r="CJ29" i="1"/>
  <c r="CH29" i="1"/>
  <c r="CF29" i="1"/>
  <c r="H29" i="1"/>
  <c r="DE28" i="1"/>
  <c r="DC28" i="1"/>
  <c r="DA28" i="1"/>
  <c r="CY28" i="1"/>
  <c r="CL28" i="1"/>
  <c r="CJ28" i="1"/>
  <c r="CH28" i="1"/>
  <c r="CF28" i="1"/>
  <c r="H28" i="1"/>
  <c r="DE27" i="1"/>
  <c r="DC27" i="1"/>
  <c r="DA27" i="1"/>
  <c r="CY27" i="1"/>
  <c r="CL27" i="1"/>
  <c r="CJ27" i="1"/>
  <c r="CH27" i="1"/>
  <c r="CF27" i="1"/>
  <c r="H27" i="1"/>
  <c r="DE26" i="1"/>
  <c r="DC26" i="1"/>
  <c r="DA26" i="1"/>
  <c r="CY26" i="1"/>
  <c r="CL26" i="1"/>
  <c r="CJ26" i="1"/>
  <c r="CH26" i="1"/>
  <c r="CF26" i="1"/>
  <c r="H26" i="1"/>
  <c r="DE24" i="1"/>
  <c r="DC24" i="1"/>
  <c r="DA24" i="1"/>
  <c r="CY24" i="1"/>
  <c r="CL24" i="1"/>
  <c r="CJ24" i="1"/>
  <c r="CH24" i="1"/>
  <c r="CF24" i="1"/>
  <c r="H24" i="1"/>
  <c r="DE23" i="1"/>
  <c r="DC23" i="1"/>
  <c r="DA23" i="1"/>
  <c r="CY23" i="1"/>
  <c r="CL23" i="1"/>
  <c r="CJ23" i="1"/>
  <c r="CH23" i="1"/>
  <c r="CF23" i="1"/>
  <c r="H23" i="1"/>
  <c r="DE22" i="1"/>
  <c r="DC22" i="1"/>
  <c r="DA22" i="1"/>
  <c r="CY22" i="1"/>
  <c r="CL22" i="1"/>
  <c r="CJ22" i="1"/>
  <c r="CH22" i="1"/>
  <c r="CF22" i="1"/>
  <c r="H22" i="1"/>
  <c r="DE21" i="1"/>
  <c r="DC21" i="1"/>
  <c r="DA21" i="1"/>
  <c r="CY21" i="1"/>
  <c r="CL21" i="1"/>
  <c r="CJ21" i="1"/>
  <c r="CH21" i="1"/>
  <c r="CF21" i="1"/>
  <c r="H21" i="1"/>
  <c r="DE20" i="1"/>
  <c r="DC20" i="1"/>
  <c r="DA20" i="1"/>
  <c r="CY20" i="1"/>
  <c r="CL20" i="1"/>
  <c r="CJ20" i="1"/>
  <c r="CH20" i="1"/>
  <c r="CF20" i="1"/>
  <c r="H20" i="1"/>
  <c r="DE19" i="1"/>
  <c r="DC19" i="1"/>
  <c r="DA19" i="1"/>
  <c r="CY19" i="1"/>
  <c r="CL19" i="1"/>
  <c r="CJ19" i="1"/>
  <c r="CH19" i="1"/>
  <c r="CF19" i="1"/>
  <c r="H19" i="1"/>
  <c r="DE18" i="1"/>
  <c r="DC18" i="1"/>
  <c r="DA18" i="1"/>
  <c r="CY18" i="1"/>
  <c r="CL18" i="1"/>
  <c r="CJ18" i="1"/>
  <c r="CH18" i="1"/>
  <c r="CF18" i="1"/>
  <c r="H18" i="1"/>
  <c r="DE17" i="1"/>
  <c r="DC17" i="1"/>
  <c r="DA17" i="1"/>
  <c r="CY17" i="1"/>
  <c r="CL17" i="1"/>
  <c r="CJ17" i="1"/>
  <c r="CH17" i="1"/>
  <c r="CF17" i="1"/>
  <c r="H17" i="1"/>
  <c r="DE16" i="1"/>
  <c r="DC16" i="1"/>
  <c r="DA16" i="1"/>
  <c r="CY16" i="1"/>
  <c r="CL16" i="1"/>
  <c r="CJ16" i="1"/>
  <c r="CH16" i="1"/>
  <c r="CF16" i="1"/>
  <c r="H16" i="1"/>
  <c r="DE15" i="1"/>
  <c r="DC15" i="1"/>
  <c r="DA15" i="1"/>
  <c r="CY15" i="1"/>
  <c r="CL15" i="1"/>
  <c r="CJ15" i="1"/>
  <c r="CH15" i="1"/>
  <c r="CF15" i="1"/>
  <c r="H15" i="1"/>
  <c r="DE14" i="1"/>
  <c r="DC14" i="1"/>
  <c r="DA14" i="1"/>
  <c r="CY14" i="1"/>
  <c r="CL14" i="1"/>
  <c r="CJ14" i="1"/>
  <c r="CH14" i="1"/>
  <c r="CF14" i="1"/>
  <c r="H14" i="1"/>
  <c r="DE13" i="1"/>
  <c r="DC13" i="1"/>
  <c r="DA13" i="1"/>
  <c r="CY13" i="1"/>
  <c r="CL13" i="1"/>
  <c r="CJ13" i="1"/>
  <c r="CH13" i="1"/>
  <c r="CF13" i="1"/>
  <c r="H13" i="1"/>
  <c r="DE12" i="1"/>
  <c r="DC12" i="1"/>
  <c r="DA12" i="1"/>
  <c r="CY12" i="1"/>
  <c r="CL12" i="1"/>
  <c r="CJ12" i="1"/>
  <c r="CH12" i="1"/>
  <c r="CF12" i="1"/>
  <c r="H12" i="1"/>
  <c r="DE11" i="1"/>
  <c r="DC11" i="1"/>
  <c r="DA11" i="1"/>
  <c r="CY11" i="1"/>
  <c r="CL11" i="1"/>
  <c r="CJ11" i="1"/>
  <c r="CH11" i="1"/>
  <c r="CF11" i="1"/>
  <c r="H11" i="1"/>
  <c r="DE10" i="1"/>
  <c r="DC10" i="1"/>
  <c r="DA10" i="1"/>
  <c r="CY10" i="1"/>
  <c r="CL10" i="1"/>
  <c r="CJ10" i="1"/>
  <c r="CH10" i="1"/>
  <c r="CF10" i="1"/>
  <c r="H10" i="1"/>
  <c r="DE9" i="1"/>
  <c r="DC9" i="1"/>
  <c r="DA9" i="1"/>
  <c r="CY9" i="1"/>
  <c r="CL9" i="1"/>
  <c r="CJ9" i="1"/>
  <c r="CH9" i="1"/>
  <c r="CF9" i="1"/>
  <c r="H9" i="1"/>
  <c r="DE8" i="1"/>
  <c r="DC8" i="1"/>
  <c r="DA8" i="1"/>
  <c r="CY8" i="1"/>
  <c r="CL8" i="1"/>
  <c r="CJ8" i="1"/>
  <c r="CH8" i="1"/>
  <c r="CF8" i="1"/>
  <c r="H8" i="1"/>
  <c r="DE7" i="1"/>
  <c r="DC7" i="1"/>
  <c r="DA7" i="1"/>
  <c r="CY7" i="1"/>
  <c r="CL7" i="1"/>
  <c r="CJ7" i="1"/>
  <c r="CH7" i="1"/>
  <c r="CF7" i="1"/>
  <c r="H7" i="1"/>
  <c r="DE6" i="1"/>
  <c r="DC6" i="1"/>
  <c r="DA6" i="1"/>
  <c r="CY6" i="1"/>
  <c r="CL6" i="1"/>
  <c r="CJ6" i="1"/>
  <c r="CH6" i="1"/>
  <c r="CF6" i="1"/>
  <c r="H6" i="1"/>
  <c r="DE5" i="1"/>
  <c r="DC5" i="1"/>
  <c r="DA5" i="1"/>
  <c r="CY5" i="1"/>
  <c r="CL5" i="1"/>
  <c r="CJ5" i="1"/>
  <c r="CH5" i="1"/>
  <c r="CF5" i="1"/>
  <c r="H5" i="1"/>
  <c r="DE4" i="1"/>
  <c r="DC4" i="1"/>
  <c r="DA4" i="1"/>
  <c r="CY4" i="1"/>
  <c r="CL4" i="1"/>
  <c r="CJ4" i="1"/>
  <c r="CH4" i="1"/>
  <c r="CF4" i="1"/>
  <c r="H4" i="1"/>
</calcChain>
</file>

<file path=xl/sharedStrings.xml><?xml version="1.0" encoding="utf-8"?>
<sst xmlns="http://schemas.openxmlformats.org/spreadsheetml/2006/main" count="5358" uniqueCount="287">
  <si>
    <t>22-23学年上</t>
  </si>
  <si>
    <t>22-23学年下</t>
  </si>
  <si>
    <t>23-24学年上</t>
  </si>
  <si>
    <t>23-24学年下</t>
  </si>
  <si>
    <t>24-25学年上</t>
  </si>
  <si>
    <t>24-25学年下</t>
  </si>
  <si>
    <t>班主任</t>
  </si>
  <si>
    <t>语文</t>
  </si>
  <si>
    <t>数学</t>
  </si>
  <si>
    <t>英语</t>
  </si>
  <si>
    <t>物理/历史</t>
  </si>
  <si>
    <t>化学</t>
  </si>
  <si>
    <t>生物</t>
  </si>
  <si>
    <t>政治</t>
  </si>
  <si>
    <t>地理</t>
  </si>
  <si>
    <t>姓名</t>
  </si>
  <si>
    <t>身份证号</t>
  </si>
  <si>
    <t>上线情况</t>
  </si>
  <si>
    <t>班级</t>
  </si>
  <si>
    <t>分数</t>
  </si>
  <si>
    <t>沈旭东</t>
  </si>
  <si>
    <t>513422200807031115</t>
  </si>
  <si>
    <t>220-240名 36分</t>
  </si>
  <si>
    <t>06</t>
  </si>
  <si>
    <t>易涛</t>
  </si>
  <si>
    <t>央宗娜姆</t>
  </si>
  <si>
    <t>李永会</t>
  </si>
  <si>
    <t>卢逸</t>
  </si>
  <si>
    <t>马巫各</t>
  </si>
  <si>
    <t>李汉林</t>
  </si>
  <si>
    <t>杨琴</t>
  </si>
  <si>
    <t>岳子琦</t>
  </si>
  <si>
    <t>马俊</t>
  </si>
  <si>
    <t>朱恩凡</t>
  </si>
  <si>
    <t>宁建康</t>
  </si>
  <si>
    <t>邓倩</t>
  </si>
  <si>
    <t>杜东洋</t>
  </si>
  <si>
    <t>央青祝玛</t>
  </si>
  <si>
    <t>513422200708286622</t>
  </si>
  <si>
    <t>02</t>
  </si>
  <si>
    <t>肖锐</t>
  </si>
  <si>
    <t>喇燕</t>
  </si>
  <si>
    <t>浦恩玲</t>
  </si>
  <si>
    <t>徐志兵</t>
  </si>
  <si>
    <t>喇菊</t>
  </si>
  <si>
    <t>尼玛布池</t>
  </si>
  <si>
    <t>周菊明</t>
  </si>
  <si>
    <t>吕开绒</t>
  </si>
  <si>
    <t>张翠莲</t>
  </si>
  <si>
    <t>杨国芬</t>
  </si>
  <si>
    <t>胡东缘</t>
  </si>
  <si>
    <t>徐万雄</t>
  </si>
  <si>
    <t>吴文艺</t>
  </si>
  <si>
    <t>王龙芳</t>
  </si>
  <si>
    <t>513422200704230920</t>
  </si>
  <si>
    <t>解超燕</t>
  </si>
  <si>
    <t>马红琦</t>
  </si>
  <si>
    <t>纪春权</t>
  </si>
  <si>
    <t>刘厚江</t>
  </si>
  <si>
    <t>沙正芳</t>
  </si>
  <si>
    <t>张春霞</t>
  </si>
  <si>
    <t>513422200703262322</t>
  </si>
  <si>
    <t>03</t>
  </si>
  <si>
    <t>李荣鑫</t>
  </si>
  <si>
    <t>邓国华</t>
  </si>
  <si>
    <t>彭丹</t>
  </si>
  <si>
    <t>康小平</t>
  </si>
  <si>
    <t>王小梅</t>
  </si>
  <si>
    <t>513422200611291927</t>
  </si>
  <si>
    <t>04</t>
  </si>
  <si>
    <t>刘云菊</t>
  </si>
  <si>
    <t>米晓妹</t>
  </si>
  <si>
    <t>杨翁基之玛</t>
  </si>
  <si>
    <t>陈国萍</t>
  </si>
  <si>
    <t>邱君益</t>
  </si>
  <si>
    <t>石敏</t>
  </si>
  <si>
    <t>苟里达</t>
  </si>
  <si>
    <t>513422200611102911</t>
  </si>
  <si>
    <t>05</t>
  </si>
  <si>
    <t>刘权芳</t>
  </si>
  <si>
    <t>张福琴</t>
  </si>
  <si>
    <t>周峰</t>
  </si>
  <si>
    <t>崔萌</t>
  </si>
  <si>
    <t>康宇峰</t>
  </si>
  <si>
    <t>赵雯婷</t>
  </si>
  <si>
    <t>513422200611021724</t>
  </si>
  <si>
    <t>陈光汇</t>
  </si>
  <si>
    <t>东梅</t>
  </si>
  <si>
    <t>龙润秀</t>
  </si>
  <si>
    <t>513422200610083827</t>
  </si>
  <si>
    <t>张镇棚</t>
  </si>
  <si>
    <t>曹云萍</t>
  </si>
  <si>
    <t>降初里</t>
  </si>
  <si>
    <t>兰凤娇</t>
  </si>
  <si>
    <t>513422200609306229</t>
  </si>
  <si>
    <t>陈虎林</t>
  </si>
  <si>
    <t>尤顺芝</t>
  </si>
  <si>
    <t>钟海昌</t>
  </si>
  <si>
    <t>张弘</t>
  </si>
  <si>
    <t>黄小英</t>
  </si>
  <si>
    <t>513422200609102744</t>
  </si>
  <si>
    <t>杜基次尔</t>
  </si>
  <si>
    <t>513422200608263415</t>
  </si>
  <si>
    <t>益西丹争</t>
  </si>
  <si>
    <t>513422200608242315</t>
  </si>
  <si>
    <t>刘洛青</t>
  </si>
  <si>
    <t>513422200608204028</t>
  </si>
  <si>
    <t>次珍扎保</t>
  </si>
  <si>
    <t>陈国兴</t>
  </si>
  <si>
    <t>51342220060807231X</t>
  </si>
  <si>
    <t>彭桦</t>
  </si>
  <si>
    <t>杨小强</t>
  </si>
  <si>
    <t>513422200606190013</t>
  </si>
  <si>
    <t>付仁源</t>
  </si>
  <si>
    <t>次尔品初</t>
  </si>
  <si>
    <t>513422200605047012</t>
  </si>
  <si>
    <t>黄萍</t>
  </si>
  <si>
    <t>何传英</t>
  </si>
  <si>
    <t>仁青扎西</t>
  </si>
  <si>
    <t>51342220060310401X</t>
  </si>
  <si>
    <t>陈小龙</t>
  </si>
  <si>
    <t>513422200510260910</t>
  </si>
  <si>
    <t>杨青海</t>
  </si>
  <si>
    <t>513422200509104419</t>
  </si>
  <si>
    <t>赵云川</t>
  </si>
  <si>
    <t>格绒燚西</t>
  </si>
  <si>
    <t>拉初</t>
  </si>
  <si>
    <t>金贵</t>
  </si>
  <si>
    <t>赵建超</t>
  </si>
  <si>
    <t>吕神发</t>
  </si>
  <si>
    <t>513422200502102111</t>
  </si>
  <si>
    <t>扎西拥宗</t>
  </si>
  <si>
    <t>513422200306087022</t>
  </si>
  <si>
    <t>吕萍</t>
  </si>
  <si>
    <t>513422200908071124</t>
  </si>
  <si>
    <t>240名之后- 72分</t>
  </si>
  <si>
    <t>潘勇</t>
  </si>
  <si>
    <t>李文华</t>
  </si>
  <si>
    <t>51342220090313662X</t>
  </si>
  <si>
    <t>11</t>
  </si>
  <si>
    <t>田维婷</t>
  </si>
  <si>
    <t>扎西尼玛</t>
  </si>
  <si>
    <t>51342220081215681X</t>
  </si>
  <si>
    <t>08</t>
  </si>
  <si>
    <t>万饶</t>
  </si>
  <si>
    <t>祝玛央宗</t>
  </si>
  <si>
    <t>513422200803182522</t>
  </si>
  <si>
    <t>13</t>
  </si>
  <si>
    <t>呷玛祝玛</t>
  </si>
  <si>
    <t>513422200801284023</t>
  </si>
  <si>
    <t>甲米</t>
  </si>
  <si>
    <t>513422200712275029</t>
  </si>
  <si>
    <t>12</t>
  </si>
  <si>
    <t>熊湾</t>
  </si>
  <si>
    <t>吴学康</t>
  </si>
  <si>
    <t>513422200712152512</t>
  </si>
  <si>
    <t>伍金祝玛</t>
  </si>
  <si>
    <t>513422200710285629</t>
  </si>
  <si>
    <t>10</t>
  </si>
  <si>
    <t>金珠卓玛</t>
  </si>
  <si>
    <t>513422200710204227</t>
  </si>
  <si>
    <t>09</t>
  </si>
  <si>
    <t>胡柔殳</t>
  </si>
  <si>
    <t>甲阿祝玛</t>
  </si>
  <si>
    <t>何东霖</t>
  </si>
  <si>
    <t>罗钢</t>
  </si>
  <si>
    <t>513422200710184625</t>
  </si>
  <si>
    <t>马兰</t>
  </si>
  <si>
    <t>513422200707084623</t>
  </si>
  <si>
    <t>杨文林</t>
  </si>
  <si>
    <t>513422200706254416</t>
  </si>
  <si>
    <t>胡杜基</t>
  </si>
  <si>
    <t>513422200705206615</t>
  </si>
  <si>
    <t>李正琪</t>
  </si>
  <si>
    <t>纪春权/沙正芳</t>
  </si>
  <si>
    <t>扎西拉姆</t>
  </si>
  <si>
    <t>513422200704195029</t>
  </si>
  <si>
    <t>徐如梅</t>
  </si>
  <si>
    <t>513422200704012528</t>
  </si>
  <si>
    <t>叶小军</t>
  </si>
  <si>
    <t>张斯杰</t>
  </si>
  <si>
    <t>姚德珍</t>
  </si>
  <si>
    <t>513422200703073820</t>
  </si>
  <si>
    <t>07</t>
  </si>
  <si>
    <t>马甲哈</t>
  </si>
  <si>
    <t>513422200703041917</t>
  </si>
  <si>
    <t>次仁拉初</t>
  </si>
  <si>
    <t>513422200702235621</t>
  </si>
  <si>
    <t>马小群</t>
  </si>
  <si>
    <t>513422200701181924</t>
  </si>
  <si>
    <t>李文金</t>
  </si>
  <si>
    <t>513422200612072523</t>
  </si>
  <si>
    <t>王芳</t>
  </si>
  <si>
    <t>513422200611301320</t>
  </si>
  <si>
    <t>14</t>
  </si>
  <si>
    <t>毛小强</t>
  </si>
  <si>
    <t>513422200611184419</t>
  </si>
  <si>
    <t>严勇康</t>
  </si>
  <si>
    <t>513422200611082957</t>
  </si>
  <si>
    <t>罗晓飞</t>
  </si>
  <si>
    <t>513422200610263617</t>
  </si>
  <si>
    <t>杜基偏初</t>
  </si>
  <si>
    <t>51342220061012481X</t>
  </si>
  <si>
    <t>杨几几</t>
  </si>
  <si>
    <t>513422200610101546</t>
  </si>
  <si>
    <t>沈云珊</t>
  </si>
  <si>
    <t>513422200610080722</t>
  </si>
  <si>
    <t>苏朗青宗</t>
  </si>
  <si>
    <t>513422200610017029</t>
  </si>
  <si>
    <t>毛靖伟</t>
  </si>
  <si>
    <t>513422200609271118</t>
  </si>
  <si>
    <t>方超怡</t>
  </si>
  <si>
    <t>513422200609240020</t>
  </si>
  <si>
    <t>刘益林</t>
  </si>
  <si>
    <t>513422200609102912</t>
  </si>
  <si>
    <t>何建英</t>
  </si>
  <si>
    <t>513422200609044425</t>
  </si>
  <si>
    <t>马小辉</t>
  </si>
  <si>
    <t>513422200609036812</t>
  </si>
  <si>
    <t>韩小芳</t>
  </si>
  <si>
    <t>513422200608232918</t>
  </si>
  <si>
    <t>朗基拉初</t>
  </si>
  <si>
    <t>513422200608044626</t>
  </si>
  <si>
    <t>马军</t>
  </si>
  <si>
    <t>513422200606123814</t>
  </si>
  <si>
    <t>罗元琳</t>
  </si>
  <si>
    <t>513422200605181123</t>
  </si>
  <si>
    <t>杨萍艳</t>
  </si>
  <si>
    <t>513422200604212725</t>
  </si>
  <si>
    <t>严正华</t>
  </si>
  <si>
    <t>513422200603132512</t>
  </si>
  <si>
    <t>晓庆莫</t>
  </si>
  <si>
    <t>513422200602104026</t>
  </si>
  <si>
    <t>王建美</t>
  </si>
  <si>
    <t>513422200601161926</t>
  </si>
  <si>
    <t>沈建美</t>
  </si>
  <si>
    <t>513422200512251321</t>
  </si>
  <si>
    <t>沈菲菲</t>
  </si>
  <si>
    <t>513422200512126221</t>
  </si>
  <si>
    <t>杨健芳</t>
  </si>
  <si>
    <t>513422200512020048</t>
  </si>
  <si>
    <t>甘健伟</t>
  </si>
  <si>
    <t>513422200511152911</t>
  </si>
  <si>
    <t>王浩宇</t>
  </si>
  <si>
    <t>513422200509293619</t>
  </si>
  <si>
    <t>廖小芳</t>
  </si>
  <si>
    <t>513422200509156622</t>
  </si>
  <si>
    <t>马顺康</t>
  </si>
  <si>
    <t>513422200509141519</t>
  </si>
  <si>
    <t>童拉初</t>
  </si>
  <si>
    <t>513422200508031529</t>
  </si>
  <si>
    <t>王小刚</t>
  </si>
  <si>
    <t>513422200505163817</t>
  </si>
  <si>
    <t>扎西朗布</t>
  </si>
  <si>
    <t>513422200505053618</t>
  </si>
  <si>
    <t>朱洁</t>
  </si>
  <si>
    <t>513422200502261120</t>
  </si>
  <si>
    <t>仁青玛</t>
  </si>
  <si>
    <t>513422200501084222</t>
  </si>
  <si>
    <t>次能翁丁</t>
  </si>
  <si>
    <t>513422200412273419</t>
  </si>
  <si>
    <t>沈泽权</t>
  </si>
  <si>
    <t>513422200411121157</t>
  </si>
  <si>
    <t>崩秋</t>
  </si>
  <si>
    <t>513422200410126423</t>
  </si>
  <si>
    <t>苏朗次伦</t>
  </si>
  <si>
    <t>513422200409124818</t>
  </si>
  <si>
    <t>马友才</t>
  </si>
  <si>
    <t>513422200408134432</t>
  </si>
  <si>
    <t>格绒其比</t>
  </si>
  <si>
    <t>513422200407157018</t>
  </si>
  <si>
    <t>毛正发</t>
  </si>
  <si>
    <t>513422200404054611</t>
  </si>
  <si>
    <t>沈天云</t>
  </si>
  <si>
    <t>513422200403161116</t>
  </si>
  <si>
    <t>金友坡</t>
  </si>
  <si>
    <t>513422200310201510</t>
  </si>
  <si>
    <t>伍金贵</t>
  </si>
  <si>
    <t>51342220030105191X</t>
  </si>
  <si>
    <t>王泽金</t>
  </si>
  <si>
    <t>510923200706292317</t>
  </si>
  <si>
    <t>求和项:分数</t>
  </si>
  <si>
    <t>(空白)</t>
  </si>
  <si>
    <t>总计</t>
  </si>
  <si>
    <t>注：中途换教师的在下表改正，以上表格未体现</t>
  </si>
  <si>
    <t>科任老师</t>
  </si>
  <si>
    <t>金额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</si>
</sst>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0"/>
      <color theme="1"/>
      <name val="等线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theme="4" tint="0.39994506668294322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3" borderId="0" xfId="0" applyFont="1" applyFill="1">
      <alignment vertical="center"/>
    </xf>
    <xf numFmtId="0" fontId="0" fillId="0" borderId="5" xfId="0" applyBorder="1">
      <alignment vertical="center"/>
    </xf>
    <xf numFmtId="0" fontId="4" fillId="0" borderId="1" xfId="0" quotePrefix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6" xfId="0" applyFill="1" applyBorder="1" applyAlignment="1">
      <alignment horizontal="center" vertical="center"/>
    </xf>
  </cellXfs>
  <cellStyles count="1">
    <cellStyle name="常规" xfId="0" builtinId="0"/>
  </cellStyles>
  <dxfs count="9">
    <dxf>
      <fill>
        <patternFill patternType="none"/>
      </fill>
    </dxf>
    <dxf>
      <alignment horizontal="center"/>
    </dxf>
    <dxf>
      <fill>
        <patternFill patternType="solid">
          <bgColor theme="9" tint="0.59999389629810485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alignment horizontal="center"/>
    </dxf>
    <dxf>
      <fill>
        <patternFill patternType="none"/>
      </fill>
    </dxf>
    <dxf>
      <alignment horizontal="center"/>
    </dxf>
    <dxf>
      <fill>
        <patternFill patternType="solid">
          <bgColor theme="9" tint="0.599993896298104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pivotCacheDefinition" Target="pivotCache/pivotCacheDefinition11.xml"/><Relationship Id="rId18" Type="http://schemas.openxmlformats.org/officeDocument/2006/relationships/pivotCacheDefinition" Target="pivotCache/pivotCacheDefinition16.xml"/><Relationship Id="rId26" Type="http://schemas.openxmlformats.org/officeDocument/2006/relationships/pivotCacheDefinition" Target="pivotCache/pivotCacheDefinition24.xml"/><Relationship Id="rId39" Type="http://schemas.openxmlformats.org/officeDocument/2006/relationships/pivotCacheDefinition" Target="pivotCache/pivotCacheDefinition37.xml"/><Relationship Id="rId21" Type="http://schemas.openxmlformats.org/officeDocument/2006/relationships/pivotCacheDefinition" Target="pivotCache/pivotCacheDefinition19.xml"/><Relationship Id="rId34" Type="http://schemas.openxmlformats.org/officeDocument/2006/relationships/pivotCacheDefinition" Target="pivotCache/pivotCacheDefinition32.xml"/><Relationship Id="rId42" Type="http://schemas.openxmlformats.org/officeDocument/2006/relationships/pivotCacheDefinition" Target="pivotCache/pivotCacheDefinition40.xml"/><Relationship Id="rId47" Type="http://schemas.openxmlformats.org/officeDocument/2006/relationships/pivotCacheDefinition" Target="pivotCache/pivotCacheDefinition45.xml"/><Relationship Id="rId50" Type="http://schemas.openxmlformats.org/officeDocument/2006/relationships/pivotCacheDefinition" Target="pivotCache/pivotCacheDefinition48.xml"/><Relationship Id="rId55" Type="http://schemas.openxmlformats.org/officeDocument/2006/relationships/pivotCacheDefinition" Target="pivotCache/pivotCacheDefinition53.xml"/><Relationship Id="rId7" Type="http://schemas.openxmlformats.org/officeDocument/2006/relationships/pivotCacheDefinition" Target="pivotCache/pivotCacheDefinition5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4.xml"/><Relationship Id="rId29" Type="http://schemas.openxmlformats.org/officeDocument/2006/relationships/pivotCacheDefinition" Target="pivotCache/pivotCacheDefinition27.xml"/><Relationship Id="rId11" Type="http://schemas.openxmlformats.org/officeDocument/2006/relationships/pivotCacheDefinition" Target="pivotCache/pivotCacheDefinition9.xml"/><Relationship Id="rId24" Type="http://schemas.openxmlformats.org/officeDocument/2006/relationships/pivotCacheDefinition" Target="pivotCache/pivotCacheDefinition22.xml"/><Relationship Id="rId32" Type="http://schemas.openxmlformats.org/officeDocument/2006/relationships/pivotCacheDefinition" Target="pivotCache/pivotCacheDefinition30.xml"/><Relationship Id="rId37" Type="http://schemas.openxmlformats.org/officeDocument/2006/relationships/pivotCacheDefinition" Target="pivotCache/pivotCacheDefinition35.xml"/><Relationship Id="rId40" Type="http://schemas.openxmlformats.org/officeDocument/2006/relationships/pivotCacheDefinition" Target="pivotCache/pivotCacheDefinition38.xml"/><Relationship Id="rId45" Type="http://schemas.openxmlformats.org/officeDocument/2006/relationships/pivotCacheDefinition" Target="pivotCache/pivotCacheDefinition43.xml"/><Relationship Id="rId53" Type="http://schemas.openxmlformats.org/officeDocument/2006/relationships/pivotCacheDefinition" Target="pivotCache/pivotCacheDefinition51.xml"/><Relationship Id="rId58" Type="http://schemas.openxmlformats.org/officeDocument/2006/relationships/pivotCacheDefinition" Target="pivotCache/pivotCacheDefinition56.xml"/><Relationship Id="rId5" Type="http://schemas.openxmlformats.org/officeDocument/2006/relationships/pivotCacheDefinition" Target="pivotCache/pivotCacheDefinition3.xml"/><Relationship Id="rId61" Type="http://schemas.openxmlformats.org/officeDocument/2006/relationships/sharedStrings" Target="sharedStrings.xml"/><Relationship Id="rId19" Type="http://schemas.openxmlformats.org/officeDocument/2006/relationships/pivotCacheDefinition" Target="pivotCache/pivotCacheDefinition17.xml"/><Relationship Id="rId14" Type="http://schemas.openxmlformats.org/officeDocument/2006/relationships/pivotCacheDefinition" Target="pivotCache/pivotCacheDefinition12.xml"/><Relationship Id="rId22" Type="http://schemas.openxmlformats.org/officeDocument/2006/relationships/pivotCacheDefinition" Target="pivotCache/pivotCacheDefinition20.xml"/><Relationship Id="rId27" Type="http://schemas.openxmlformats.org/officeDocument/2006/relationships/pivotCacheDefinition" Target="pivotCache/pivotCacheDefinition25.xml"/><Relationship Id="rId30" Type="http://schemas.openxmlformats.org/officeDocument/2006/relationships/pivotCacheDefinition" Target="pivotCache/pivotCacheDefinition28.xml"/><Relationship Id="rId35" Type="http://schemas.openxmlformats.org/officeDocument/2006/relationships/pivotCacheDefinition" Target="pivotCache/pivotCacheDefinition33.xml"/><Relationship Id="rId43" Type="http://schemas.openxmlformats.org/officeDocument/2006/relationships/pivotCacheDefinition" Target="pivotCache/pivotCacheDefinition41.xml"/><Relationship Id="rId48" Type="http://schemas.openxmlformats.org/officeDocument/2006/relationships/pivotCacheDefinition" Target="pivotCache/pivotCacheDefinition46.xml"/><Relationship Id="rId56" Type="http://schemas.openxmlformats.org/officeDocument/2006/relationships/pivotCacheDefinition" Target="pivotCache/pivotCacheDefinition54.xml"/><Relationship Id="rId8" Type="http://schemas.openxmlformats.org/officeDocument/2006/relationships/pivotCacheDefinition" Target="pivotCache/pivotCacheDefinition6.xml"/><Relationship Id="rId51" Type="http://schemas.openxmlformats.org/officeDocument/2006/relationships/pivotCacheDefinition" Target="pivotCache/pivotCacheDefinition49.xml"/><Relationship Id="rId3" Type="http://schemas.openxmlformats.org/officeDocument/2006/relationships/pivotCacheDefinition" Target="pivotCache/pivotCacheDefinition1.xml"/><Relationship Id="rId12" Type="http://schemas.openxmlformats.org/officeDocument/2006/relationships/pivotCacheDefinition" Target="pivotCache/pivotCacheDefinition10.xml"/><Relationship Id="rId17" Type="http://schemas.openxmlformats.org/officeDocument/2006/relationships/pivotCacheDefinition" Target="pivotCache/pivotCacheDefinition15.xml"/><Relationship Id="rId25" Type="http://schemas.openxmlformats.org/officeDocument/2006/relationships/pivotCacheDefinition" Target="pivotCache/pivotCacheDefinition23.xml"/><Relationship Id="rId33" Type="http://schemas.openxmlformats.org/officeDocument/2006/relationships/pivotCacheDefinition" Target="pivotCache/pivotCacheDefinition31.xml"/><Relationship Id="rId38" Type="http://schemas.openxmlformats.org/officeDocument/2006/relationships/pivotCacheDefinition" Target="pivotCache/pivotCacheDefinition36.xml"/><Relationship Id="rId46" Type="http://schemas.openxmlformats.org/officeDocument/2006/relationships/pivotCacheDefinition" Target="pivotCache/pivotCacheDefinition44.xml"/><Relationship Id="rId59" Type="http://schemas.openxmlformats.org/officeDocument/2006/relationships/theme" Target="theme/theme1.xml"/><Relationship Id="rId20" Type="http://schemas.openxmlformats.org/officeDocument/2006/relationships/pivotCacheDefinition" Target="pivotCache/pivotCacheDefinition18.xml"/><Relationship Id="rId41" Type="http://schemas.openxmlformats.org/officeDocument/2006/relationships/pivotCacheDefinition" Target="pivotCache/pivotCacheDefinition39.xml"/><Relationship Id="rId54" Type="http://schemas.openxmlformats.org/officeDocument/2006/relationships/pivotCacheDefinition" Target="pivotCache/pivotCacheDefinition52.xml"/><Relationship Id="rId62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4.xml"/><Relationship Id="rId15" Type="http://schemas.openxmlformats.org/officeDocument/2006/relationships/pivotCacheDefinition" Target="pivotCache/pivotCacheDefinition13.xml"/><Relationship Id="rId23" Type="http://schemas.openxmlformats.org/officeDocument/2006/relationships/pivotCacheDefinition" Target="pivotCache/pivotCacheDefinition21.xml"/><Relationship Id="rId28" Type="http://schemas.openxmlformats.org/officeDocument/2006/relationships/pivotCacheDefinition" Target="pivotCache/pivotCacheDefinition26.xml"/><Relationship Id="rId36" Type="http://schemas.openxmlformats.org/officeDocument/2006/relationships/pivotCacheDefinition" Target="pivotCache/pivotCacheDefinition34.xml"/><Relationship Id="rId49" Type="http://schemas.openxmlformats.org/officeDocument/2006/relationships/pivotCacheDefinition" Target="pivotCache/pivotCacheDefinition47.xml"/><Relationship Id="rId57" Type="http://schemas.openxmlformats.org/officeDocument/2006/relationships/pivotCacheDefinition" Target="pivotCache/pivotCacheDefinition55.xml"/><Relationship Id="rId10" Type="http://schemas.openxmlformats.org/officeDocument/2006/relationships/pivotCacheDefinition" Target="pivotCache/pivotCacheDefinition8.xml"/><Relationship Id="rId31" Type="http://schemas.openxmlformats.org/officeDocument/2006/relationships/pivotCacheDefinition" Target="pivotCache/pivotCacheDefinition29.xml"/><Relationship Id="rId44" Type="http://schemas.openxmlformats.org/officeDocument/2006/relationships/pivotCacheDefinition" Target="pivotCache/pivotCacheDefinition42.xml"/><Relationship Id="rId52" Type="http://schemas.openxmlformats.org/officeDocument/2006/relationships/pivotCacheDefinition" Target="pivotCache/pivotCacheDefinition50.xml"/><Relationship Id="rId60" Type="http://schemas.openxmlformats.org/officeDocument/2006/relationships/styles" Target="styles.xml"/><Relationship Id="rId4" Type="http://schemas.openxmlformats.org/officeDocument/2006/relationships/pivotCacheDefinition" Target="pivotCache/pivotCacheDefinition2.xml"/><Relationship Id="rId9" Type="http://schemas.openxmlformats.org/officeDocument/2006/relationships/pivotCacheDefinition" Target="pivotCache/pivotCacheDefinition7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_rels/pivotCacheDefinition1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.xml"/></Relationships>
</file>

<file path=xl/pivotCache/_rels/pivotCacheDefinition1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.xml"/></Relationships>
</file>

<file path=xl/pivotCache/_rels/pivotCacheDefinition1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2.xml"/></Relationships>
</file>

<file path=xl/pivotCache/_rels/pivotCacheDefinition1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3.xml"/></Relationships>
</file>

<file path=xl/pivotCache/_rels/pivotCacheDefinition1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4.xml"/></Relationships>
</file>

<file path=xl/pivotCache/_rels/pivotCacheDefinition1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5.xml"/></Relationships>
</file>

<file path=xl/pivotCache/_rels/pivotCacheDefinition1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6.xml"/></Relationships>
</file>

<file path=xl/pivotCache/_rels/pivotCacheDefinition1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7.xml"/></Relationships>
</file>

<file path=xl/pivotCache/_rels/pivotCacheDefinition1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8.xml"/></Relationships>
</file>

<file path=xl/pivotCache/_rels/pivotCacheDefinition1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9.xml"/></Relationships>
</file>

<file path=xl/pivotCache/_rels/pivotCacheDefinition2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0.xml"/></Relationships>
</file>

<file path=xl/pivotCache/_rels/pivotCacheDefinition2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1.xml"/></Relationships>
</file>

<file path=xl/pivotCache/_rels/pivotCacheDefinition2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2.xml"/></Relationships>
</file>

<file path=xl/pivotCache/_rels/pivotCacheDefinition2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3.xml"/></Relationships>
</file>

<file path=xl/pivotCache/_rels/pivotCacheDefinition2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4.xml"/></Relationships>
</file>

<file path=xl/pivotCache/_rels/pivotCacheDefinition2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5.xml"/></Relationships>
</file>

<file path=xl/pivotCache/_rels/pivotCacheDefinition2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6.xml"/></Relationships>
</file>

<file path=xl/pivotCache/_rels/pivotCacheDefinition2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7.xml"/></Relationships>
</file>

<file path=xl/pivotCache/_rels/pivotCacheDefinition2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8.xml"/></Relationships>
</file>

<file path=xl/pivotCache/_rels/pivotCacheDefinition2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9.xml"/></Relationships>
</file>

<file path=xl/pivotCache/_rels/pivotCacheDefinition3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0.xml"/></Relationships>
</file>

<file path=xl/pivotCache/_rels/pivotCacheDefinition3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1.xml"/></Relationships>
</file>

<file path=xl/pivotCache/_rels/pivotCacheDefinition3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2.xml"/></Relationships>
</file>

<file path=xl/pivotCache/_rels/pivotCacheDefinition3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3.xml"/></Relationships>
</file>

<file path=xl/pivotCache/_rels/pivotCacheDefinition3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4.xml"/></Relationships>
</file>

<file path=xl/pivotCache/_rels/pivotCacheDefinition3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5.xml"/></Relationships>
</file>

<file path=xl/pivotCache/_rels/pivotCacheDefinition3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6.xml"/></Relationships>
</file>

<file path=xl/pivotCache/_rels/pivotCacheDefinition3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7.xml"/></Relationships>
</file>

<file path=xl/pivotCache/_rels/pivotCacheDefinition3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8.xml"/></Relationships>
</file>

<file path=xl/pivotCache/_rels/pivotCacheDefinition3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9.xml"/></Relationships>
</file>

<file path=xl/pivotCache/_rels/pivotCacheDefinition4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0.xml"/></Relationships>
</file>

<file path=xl/pivotCache/_rels/pivotCacheDefinition4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1.xml"/></Relationships>
</file>

<file path=xl/pivotCache/_rels/pivotCacheDefinition4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2.xml"/></Relationships>
</file>

<file path=xl/pivotCache/_rels/pivotCacheDefinition4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3.xml"/></Relationships>
</file>

<file path=xl/pivotCache/_rels/pivotCacheDefinition4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4.xml"/></Relationships>
</file>

<file path=xl/pivotCache/_rels/pivotCacheDefinition4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5.xml"/></Relationships>
</file>

<file path=xl/pivotCache/_rels/pivotCacheDefinition4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6.xml"/></Relationships>
</file>

<file path=xl/pivotCache/_rels/pivotCacheDefinition4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7.xml"/></Relationships>
</file>

<file path=xl/pivotCache/_rels/pivotCacheDefinition4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8.xml"/></Relationships>
</file>

<file path=xl/pivotCache/_rels/pivotCacheDefinition4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9.xml"/></Relationships>
</file>

<file path=xl/pivotCache/_rels/pivotCacheDefinition5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0.xml"/></Relationships>
</file>

<file path=xl/pivotCache/_rels/pivotCacheDefinition5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1.xml"/></Relationships>
</file>

<file path=xl/pivotCache/_rels/pivotCacheDefinition5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2.xml"/></Relationships>
</file>

<file path=xl/pivotCache/_rels/pivotCacheDefinition5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3.xml"/></Relationships>
</file>

<file path=xl/pivotCache/_rels/pivotCacheDefinition5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4.xml"/></Relationships>
</file>

<file path=xl/pivotCache/_rels/pivotCacheDefinition5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5.xml"/></Relationships>
</file>

<file path=xl/pivotCache/_rels/pivotCacheDefinition5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6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50914351903" createdVersion="5" refreshedVersion="5" minRefreshableVersion="3" recordCount="89" xr:uid="{00000000-000A-0000-FFFF-FFFF00000000}">
  <cacheSource type="worksheet">
    <worksheetSource ref="E3:F96" sheet="超额基础数据"/>
  </cacheSource>
  <cacheFields count="2">
    <cacheField name="姓名" numFmtId="0">
      <sharedItems containsBlank="1" count="14">
        <s v="易涛"/>
        <s v="肖锐"/>
        <s v="李荣鑫"/>
        <s v="杨琴"/>
        <s v="邓倩"/>
        <m/>
        <s v="吕开绒"/>
        <s v="张福琴"/>
        <s v="马俊"/>
        <s v="赵云川"/>
        <s v="胡东缘"/>
        <s v="喇燕"/>
        <s v="陈国萍"/>
        <s v="邓国华"/>
      </sharedItems>
    </cacheField>
    <cacheField name="分数" numFmtId="0">
      <sharedItems containsString="0" containsBlank="1" containsNumber="1" containsInteger="1" minValue="0" maxValue="1" count="2">
        <n v="1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51296296298" createdVersion="5" refreshedVersion="5" minRefreshableVersion="3" recordCount="89" xr:uid="{00000000-000A-0000-FFFF-FFFF01000000}">
  <cacheSource type="worksheet">
    <worksheetSource ref="G3:H96" sheet="超额基础数据"/>
  </cacheSource>
  <cacheFields count="2">
    <cacheField name="姓名" numFmtId="0">
      <sharedItems containsBlank="1" count="11">
        <s v="易涛"/>
        <s v="肖锐"/>
        <s v="岳子琦"/>
        <s v="刘云菊"/>
        <s v="刘权芳"/>
        <m/>
        <s v="杨翁基之玛"/>
        <s v="格绒燚西"/>
        <s v="陈光汇"/>
        <s v="张镇棚"/>
        <s v="李正琪"/>
      </sharedItems>
    </cacheField>
    <cacheField name="分数" numFmtId="0">
      <sharedItems containsString="0" containsBlank="1" containsNumber="1" minValue="0" maxValue="1.2" count="3">
        <n v="0.6"/>
        <m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515509259" createdVersion="5" refreshedVersion="5" minRefreshableVersion="3" recordCount="89" xr:uid="{00000000-000A-0000-FFFF-FFFF02000000}">
  <cacheSource type="worksheet">
    <worksheetSource ref="I3:J96" sheet="超额基础数据"/>
  </cacheSource>
  <cacheFields count="2">
    <cacheField name="姓名" numFmtId="0">
      <sharedItems containsBlank="1" count="8">
        <s v="央宗娜姆"/>
        <s v="喇燕"/>
        <s v="邓国华"/>
        <s v="马俊"/>
        <s v="吕开绒"/>
        <m/>
        <s v="赵云川"/>
        <s v="曹云萍"/>
      </sharedItems>
    </cacheField>
    <cacheField name="分数" numFmtId="0">
      <sharedItems containsString="0" containsBlank="1" containsNumber="1" minValue="0" maxValue="1.2" count="3">
        <n v="0.6"/>
        <m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53101851897" createdVersion="5" refreshedVersion="5" minRefreshableVersion="3" recordCount="89" xr:uid="{00000000-000A-0000-FFFF-FFFF03000000}">
  <cacheSource type="worksheet">
    <worksheetSource ref="K3:L96" sheet="超额基础数据"/>
  </cacheSource>
  <cacheFields count="2">
    <cacheField name="姓名" numFmtId="0">
      <sharedItems containsBlank="1" count="10">
        <s v="李永会"/>
        <s v="浦恩玲"/>
        <s v="彭丹"/>
        <s v="朱恩凡"/>
        <s v="张福琴"/>
        <m/>
        <s v="田维婷"/>
        <s v="熊湾"/>
        <s v="张翠莲"/>
        <s v="陈国萍"/>
      </sharedItems>
    </cacheField>
    <cacheField name="分数" numFmtId="0">
      <sharedItems containsString="0" containsBlank="1" containsNumber="1" minValue="0" maxValue="1.2" count="3">
        <n v="0.6"/>
        <m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539814815" createdVersion="5" refreshedVersion="5" minRefreshableVersion="3" recordCount="89" xr:uid="{00000000-000A-0000-FFFF-FFFF04000000}">
  <cacheSource type="worksheet">
    <worksheetSource ref="M3:N96" sheet="超额基础数据"/>
  </cacheSource>
  <cacheFields count="2">
    <cacheField name="姓名" numFmtId="0">
      <sharedItems containsBlank="1" count="11">
        <s v="卢逸"/>
        <s v="徐志兵"/>
        <s v="解超燕"/>
        <s v="康小平"/>
        <s v="杨琴"/>
        <s v="周峰"/>
        <s v="次珍扎保"/>
        <s v="杨国芬"/>
        <m/>
        <s v="降初里"/>
        <s v="邱君益"/>
      </sharedItems>
    </cacheField>
    <cacheField name="分数" numFmtId="0">
      <sharedItems containsString="0" containsBlank="1" containsNumber="1" minValue="0" maxValue="1.2" count="3">
        <n v="0.6"/>
        <m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54317129603" createdVersion="5" refreshedVersion="5" minRefreshableVersion="3" recordCount="55" xr:uid="{00000000-000A-0000-FFFF-FFFF05000000}">
  <cacheSource type="worksheet">
    <worksheetSource ref="O3:P96" sheet="超额基础数据"/>
  </cacheSource>
  <cacheFields count="2">
    <cacheField name="姓名" numFmtId="0">
      <sharedItems containsBlank="1" count="7">
        <m/>
        <s v="马红琦"/>
        <s v="李荣鑫"/>
        <s v="崔萌"/>
        <s v="宁建康"/>
        <s v="黄萍"/>
        <s v="万饶"/>
      </sharedItems>
    </cacheField>
    <cacheField name="分数" numFmtId="0">
      <sharedItems containsString="0" containsBlank="1" containsNumber="1" minValue="0" maxValue="1.2" count="3">
        <m/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54722222203" createdVersion="5" refreshedVersion="5" minRefreshableVersion="3" recordCount="66" xr:uid="{00000000-000A-0000-FFFF-FFFF06000000}">
  <cacheSource type="worksheet">
    <worksheetSource ref="Q3:R96" sheet="超额基础数据"/>
  </cacheSource>
  <cacheFields count="2">
    <cacheField name="姓名" numFmtId="0">
      <sharedItems containsBlank="1" count="6">
        <m/>
        <s v="喇菊"/>
        <s v="尼玛布池"/>
        <s v="尤顺芝"/>
        <s v="付仁源"/>
        <s v="张弘"/>
      </sharedItems>
    </cacheField>
    <cacheField name="分数" numFmtId="0">
      <sharedItems containsString="0" containsBlank="1" containsNumber="1" minValue="0" maxValue="1.2" count="3">
        <m/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55000000002" createdVersion="5" refreshedVersion="5" minRefreshableVersion="3" recordCount="73" xr:uid="{00000000-000A-0000-FFFF-FFFF07000000}">
  <cacheSource type="worksheet">
    <worksheetSource ref="S3:T96" sheet="超额基础数据"/>
  </cacheSource>
  <cacheFields count="2">
    <cacheField name="姓名" numFmtId="0">
      <sharedItems containsBlank="1" count="5">
        <s v="马巫各"/>
        <s v="纪春权"/>
        <s v="胡东缘"/>
        <s v="康宇峰"/>
        <m/>
      </sharedItems>
    </cacheField>
    <cacheField name="分数" numFmtId="0">
      <sharedItems containsString="0" containsBlank="1" containsNumber="1" minValue="0" maxValue="1.2" count="3">
        <n v="0.6"/>
        <m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55324074101" createdVersion="5" refreshedVersion="5" minRefreshableVersion="3" recordCount="59" xr:uid="{00000000-000A-0000-FFFF-FFFF08000000}">
  <cacheSource type="worksheet">
    <worksheetSource ref="U3:V96" sheet="超额基础数据"/>
  </cacheSource>
  <cacheFields count="2">
    <cacheField name="姓名" numFmtId="0">
      <sharedItems containsBlank="1" count="6">
        <s v="李汉林"/>
        <m/>
        <s v="米晓妹"/>
        <s v="邓倩"/>
        <s v="石敏"/>
        <s v="胡柔殳"/>
      </sharedItems>
    </cacheField>
    <cacheField name="分数" numFmtId="0">
      <sharedItems containsString="0" containsBlank="1" containsNumber="1" minValue="0" maxValue="1.2" count="3">
        <n v="0.6"/>
        <m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56620370402" createdVersion="5" refreshedVersion="5" minRefreshableVersion="3" recordCount="89" xr:uid="{00000000-000A-0000-FFFF-FFFF09000000}">
  <cacheSource type="worksheet">
    <worksheetSource ref="X3:Y96" sheet="超额基础数据"/>
  </cacheSource>
  <cacheFields count="2">
    <cacheField name="姓名" numFmtId="0">
      <sharedItems containsBlank="1" count="14">
        <s v="杨琴"/>
        <s v="尼玛布池"/>
        <s v="肖锐"/>
        <s v="喇燕"/>
        <s v="邓倩"/>
        <s v="胡东缘"/>
        <s v="张福琴"/>
        <s v="李荣鑫"/>
        <s v="易涛"/>
        <s v="赵云川"/>
        <m/>
        <s v="邓国华"/>
        <s v="陈国萍"/>
        <s v="黄萍"/>
      </sharedItems>
    </cacheField>
    <cacheField name="分数" numFmtId="0">
      <sharedItems containsString="0" containsBlank="1" containsNumber="1" containsInteger="1" minValue="0" maxValue="1" count="2">
        <n v="1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57164351901" createdVersion="5" refreshedVersion="5" minRefreshableVersion="3" recordCount="89" xr:uid="{00000000-000A-0000-FFFF-FFFF0A000000}">
  <cacheSource type="worksheet">
    <worksheetSource ref="Z3:AA96" sheet="超额基础数据"/>
  </cacheSource>
  <cacheFields count="2">
    <cacheField name="姓名" numFmtId="0">
      <sharedItems containsBlank="1" count="13">
        <s v="岳子琦"/>
        <s v="周菊明"/>
        <s v="肖锐"/>
        <s v="杨翁基之玛"/>
        <s v="刘权芳"/>
        <s v="张镇棚"/>
        <s v="陈光汇"/>
        <s v="刘云菊"/>
        <s v="易涛"/>
        <s v="格绒燚西"/>
        <s v="张福琴"/>
        <m/>
        <s v="李正琪"/>
      </sharedItems>
    </cacheField>
    <cacheField name="分数" numFmtId="0">
      <sharedItems containsString="0" containsBlank="1" containsNumber="1" minValue="0" maxValue="1.2" count="3">
        <n v="0.6"/>
        <m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57488425898" createdVersion="5" refreshedVersion="5" minRefreshableVersion="3" recordCount="89" xr:uid="{00000000-000A-0000-FFFF-FFFF0B000000}">
  <cacheSource type="worksheet">
    <worksheetSource ref="AB3:AC96" sheet="超额基础数据"/>
  </cacheSource>
  <cacheFields count="2">
    <cacheField name="姓名" numFmtId="0">
      <sharedItems containsBlank="1" count="9">
        <s v="马俊"/>
        <s v="吕开绒"/>
        <s v="喇燕"/>
        <s v="央宗娜姆"/>
        <s v="曹云萍"/>
        <s v="陈虎林"/>
        <s v="邓国华"/>
        <s v="赵云川"/>
        <m/>
      </sharedItems>
    </cacheField>
    <cacheField name="分数" numFmtId="0">
      <sharedItems containsString="0" containsBlank="1" containsNumber="1" minValue="0" maxValue="1.2" count="3">
        <n v="0.6"/>
        <m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57812499997" createdVersion="5" refreshedVersion="5" minRefreshableVersion="3" recordCount="89" xr:uid="{00000000-000A-0000-FFFF-FFFF0C000000}">
  <cacheSource type="worksheet">
    <worksheetSource ref="AD3:AE96" sheet="超额基础数据"/>
  </cacheSource>
  <cacheFields count="2">
    <cacheField name="姓名" numFmtId="0">
      <sharedItems containsBlank="1" count="11">
        <s v="朱恩凡"/>
        <s v="张翠莲"/>
        <s v="浦恩玲"/>
        <s v="陈国萍"/>
        <s v="张福琴"/>
        <s v="彭丹"/>
        <s v="李永会"/>
        <s v="拉初"/>
        <m/>
        <s v="田维婷"/>
        <s v="熊湾"/>
      </sharedItems>
    </cacheField>
    <cacheField name="分数" numFmtId="0">
      <sharedItems containsString="0" containsBlank="1" containsNumber="1" minValue="0" maxValue="1.2" count="3">
        <n v="0.6"/>
        <m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58622685197" createdVersion="5" refreshedVersion="5" minRefreshableVersion="3" recordCount="89" xr:uid="{00000000-000A-0000-FFFF-FFFF0D000000}">
  <cacheSource type="worksheet">
    <worksheetSource ref="AF3:AG96" sheet="超额基础数据"/>
  </cacheSource>
  <cacheFields count="2">
    <cacheField name="姓名" numFmtId="0">
      <sharedItems containsBlank="1" count="11">
        <s v="宁建康"/>
        <s v="杨国芬"/>
        <s v="解超燕"/>
        <s v="邱君益"/>
        <s v="周峰"/>
        <s v="康小平"/>
        <s v="卢逸"/>
        <s v="杨琴"/>
        <m/>
        <s v="降初里"/>
        <s v="徐志兵"/>
      </sharedItems>
    </cacheField>
    <cacheField name="分数" numFmtId="0">
      <sharedItems containsString="0" containsBlank="1" containsNumber="1" minValue="0" maxValue="1.2" count="3">
        <n v="0.6"/>
        <m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58912037" createdVersion="5" refreshedVersion="5" minRefreshableVersion="3" recordCount="55" xr:uid="{00000000-000A-0000-FFFF-FFFF0E000000}">
  <cacheSource type="worksheet">
    <worksheetSource ref="AH3:AI96" sheet="超额基础数据"/>
  </cacheSource>
  <cacheFields count="2">
    <cacheField name="姓名" numFmtId="0">
      <sharedItems containsBlank="1" count="5">
        <m/>
        <s v="马红琦"/>
        <s v="李荣鑫"/>
        <s v="黄萍"/>
        <s v="叶小军"/>
      </sharedItems>
    </cacheField>
    <cacheField name="分数" numFmtId="0">
      <sharedItems containsString="0" containsBlank="1" containsNumber="1" minValue="0" maxValue="1.2" count="3">
        <m/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59178240701" createdVersion="5" refreshedVersion="5" minRefreshableVersion="3" recordCount="66" xr:uid="{00000000-000A-0000-FFFF-FFFF0F000000}">
  <cacheSource type="worksheet">
    <worksheetSource ref="AJ3:AK96" sheet="超额基础数据"/>
  </cacheSource>
  <cacheFields count="2">
    <cacheField name="姓名" numFmtId="0">
      <sharedItems containsBlank="1" count="5">
        <m/>
        <s v="尼玛布池"/>
        <s v="尤顺芝"/>
        <s v="喇菊"/>
        <s v="张弘"/>
      </sharedItems>
    </cacheField>
    <cacheField name="分数" numFmtId="0">
      <sharedItems containsString="0" containsBlank="1" containsNumber="1" minValue="0" maxValue="1.2" count="3">
        <m/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59560185198" createdVersion="5" refreshedVersion="5" minRefreshableVersion="3" recordCount="73" xr:uid="{00000000-000A-0000-FFFF-FFFF10000000}">
  <cacheSource type="worksheet">
    <worksheetSource ref="AL3:AM96" sheet="超额基础数据"/>
  </cacheSource>
  <cacheFields count="2">
    <cacheField name="姓名" numFmtId="0">
      <sharedItems containsBlank="1" count="4">
        <s v="马巫各"/>
        <s v="胡东缘"/>
        <s v="纪春权"/>
        <m/>
      </sharedItems>
    </cacheField>
    <cacheField name="分数" numFmtId="0">
      <sharedItems containsString="0" containsBlank="1" containsNumber="1" minValue="0" maxValue="1.2" count="3">
        <n v="0.6"/>
        <m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602662037" createdVersion="5" refreshedVersion="5" minRefreshableVersion="3" recordCount="59" xr:uid="{00000000-000A-0000-FFFF-FFFF11000000}">
  <cacheSource type="worksheet">
    <worksheetSource ref="AN3:AO96" sheet="超额基础数据"/>
  </cacheSource>
  <cacheFields count="2">
    <cacheField name="姓名" numFmtId="0">
      <sharedItems containsBlank="1" count="4">
        <s v="邓倩"/>
        <m/>
        <s v="石敏"/>
        <s v="米晓妹"/>
      </sharedItems>
    </cacheField>
    <cacheField name="分数" numFmtId="0">
      <sharedItems containsString="0" containsBlank="1" containsNumber="1" minValue="0" maxValue="1.2" count="3">
        <n v="0.6"/>
        <m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60694444402" createdVersion="5" refreshedVersion="5" minRefreshableVersion="3" recordCount="89" xr:uid="{00000000-000A-0000-FFFF-FFFF12000000}">
  <cacheSource type="worksheet">
    <worksheetSource ref="AQ3:AR96" sheet="超额基础数据"/>
  </cacheSource>
  <cacheFields count="2">
    <cacheField name="姓名" numFmtId="0">
      <sharedItems containsBlank="1" count="14">
        <s v="杨琴"/>
        <s v="尼玛布池"/>
        <s v="肖锐"/>
        <s v="喇燕"/>
        <s v="邓倩"/>
        <s v="胡东缘"/>
        <s v="张福琴"/>
        <s v="李荣鑫"/>
        <s v="易涛"/>
        <s v="赵云川"/>
        <m/>
        <s v="潘勇"/>
        <s v="曹云萍"/>
        <s v="康小平"/>
      </sharedItems>
    </cacheField>
    <cacheField name="分数" numFmtId="0">
      <sharedItems containsString="0" containsBlank="1" containsNumber="1" containsInteger="1" minValue="0" maxValue="1" count="2">
        <n v="1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62129629603" createdVersion="5" refreshedVersion="5" minRefreshableVersion="3" recordCount="89" xr:uid="{00000000-000A-0000-FFFF-FFFF13000000}">
  <cacheSource type="worksheet">
    <worksheetSource ref="AS3:AT96" sheet="超额基础数据"/>
  </cacheSource>
  <cacheFields count="2">
    <cacheField name="姓名" numFmtId="0">
      <sharedItems containsBlank="1" count="9">
        <s v="岳子琦"/>
        <s v="易涛"/>
        <s v="肖锐"/>
        <s v="杨翁基之玛"/>
        <s v="陈光汇"/>
        <s v="格绒燚西"/>
        <m/>
        <s v="甲阿祝玛"/>
        <s v="李正琪"/>
      </sharedItems>
    </cacheField>
    <cacheField name="分数" numFmtId="0">
      <sharedItems containsString="0" containsBlank="1" containsNumber="1" minValue="0" maxValue="1.2" count="3">
        <n v="0.6"/>
        <m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62407407402" createdVersion="5" refreshedVersion="5" minRefreshableVersion="3" recordCount="89" xr:uid="{00000000-000A-0000-FFFF-FFFF14000000}">
  <cacheSource type="worksheet">
    <worksheetSource ref="AU3:AV96" sheet="超额基础数据"/>
  </cacheSource>
  <cacheFields count="2">
    <cacheField name="姓名" numFmtId="0">
      <sharedItems containsBlank="1" count="10">
        <s v="马俊"/>
        <s v="徐万雄"/>
        <s v="喇燕"/>
        <s v="央宗娜姆"/>
        <s v="曹云萍"/>
        <s v="钟海昌"/>
        <s v="赵云川"/>
        <m/>
        <s v="潘勇"/>
        <s v="吕开绒"/>
      </sharedItems>
    </cacheField>
    <cacheField name="分数" numFmtId="0">
      <sharedItems containsString="0" containsBlank="1" containsNumber="1" minValue="0" maxValue="1.2" count="3">
        <n v="0.6"/>
        <m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62812500002" createdVersion="5" refreshedVersion="5" minRefreshableVersion="3" recordCount="89" xr:uid="{00000000-000A-0000-FFFF-FFFF15000000}">
  <cacheSource type="worksheet">
    <worksheetSource ref="AW3:AX96" sheet="超额基础数据"/>
  </cacheSource>
  <cacheFields count="2">
    <cacheField name="姓名" numFmtId="0">
      <sharedItems containsBlank="1" count="9">
        <s v="朱恩凡"/>
        <s v="张翠莲"/>
        <s v="浦恩玲"/>
        <s v="陈国萍"/>
        <s v="张福琴"/>
        <s v="彭丹"/>
        <s v="李永会"/>
        <s v="拉初"/>
        <m/>
      </sharedItems>
    </cacheField>
    <cacheField name="分数" numFmtId="0">
      <sharedItems containsString="0" containsBlank="1" containsNumber="1" minValue="0" maxValue="1.2" count="3">
        <n v="0.6"/>
        <m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63159722203" createdVersion="5" refreshedVersion="5" minRefreshableVersion="3" recordCount="89" xr:uid="{00000000-000A-0000-FFFF-FFFF16000000}">
  <cacheSource type="worksheet">
    <worksheetSource ref="AY3:AZ96" sheet="超额基础数据"/>
  </cacheSource>
  <cacheFields count="2">
    <cacheField name="姓名" numFmtId="0">
      <sharedItems containsBlank="1" count="8">
        <s v="杨琴"/>
        <s v="徐志兵"/>
        <s v="解超燕"/>
        <s v="邱君益"/>
        <s v="周峰"/>
        <s v="降初里"/>
        <s v="康小平"/>
        <m/>
      </sharedItems>
    </cacheField>
    <cacheField name="分数" numFmtId="0">
      <sharedItems containsString="0" containsBlank="1" containsNumber="1" minValue="0" maxValue="1.2" count="3">
        <n v="0.6"/>
        <m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63530092602" createdVersion="5" refreshedVersion="5" minRefreshableVersion="3" recordCount="55" xr:uid="{00000000-000A-0000-FFFF-FFFF17000000}">
  <cacheSource type="worksheet">
    <worksheetSource ref="BA3:BB96" sheet="超额基础数据"/>
  </cacheSource>
  <cacheFields count="2">
    <cacheField name="姓名" numFmtId="0">
      <sharedItems containsBlank="1" count="5">
        <m/>
        <s v="马红琦"/>
        <s v="李荣鑫"/>
        <s v="何传英"/>
        <s v="叶小军"/>
      </sharedItems>
    </cacheField>
    <cacheField name="分数" numFmtId="0">
      <sharedItems containsString="0" containsBlank="1" containsNumber="1" minValue="0" maxValue="1.2" count="3">
        <m/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63831018496" createdVersion="5" refreshedVersion="5" minRefreshableVersion="3" recordCount="66" xr:uid="{00000000-000A-0000-FFFF-FFFF18000000}">
  <cacheSource type="worksheet">
    <worksheetSource ref="BC3:BD96" sheet="超额基础数据"/>
  </cacheSource>
  <cacheFields count="2">
    <cacheField name="姓名" numFmtId="0">
      <sharedItems containsBlank="1" count="4">
        <m/>
        <s v="尼玛布池"/>
        <s v="张弘"/>
        <s v="彭桦"/>
      </sharedItems>
    </cacheField>
    <cacheField name="分数" numFmtId="0">
      <sharedItems containsString="0" containsBlank="1" containsNumber="1" minValue="0" maxValue="1.2" count="3">
        <m/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64479166701" createdVersion="5" refreshedVersion="5" minRefreshableVersion="3" recordCount="59" xr:uid="{00000000-000A-0000-FFFF-FFFF19000000}">
  <cacheSource type="worksheet">
    <worksheetSource ref="BG3:BH96" sheet="超额基础数据"/>
  </cacheSource>
  <cacheFields count="2">
    <cacheField name="姓名" numFmtId="0">
      <sharedItems containsBlank="1" count="5">
        <s v="邓倩"/>
        <m/>
        <s v="石敏"/>
        <s v="米晓妹"/>
        <s v="金贵"/>
      </sharedItems>
    </cacheField>
    <cacheField name="分数" numFmtId="0">
      <sharedItems containsString="0" containsBlank="1" containsNumber="1" minValue="0" maxValue="1.2" count="3">
        <n v="0.6"/>
        <m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64756944399" createdVersion="5" refreshedVersion="5" minRefreshableVersion="3" recordCount="89" xr:uid="{00000000-000A-0000-FFFF-FFFF1A000000}">
  <cacheSource type="worksheet">
    <worksheetSource ref="BJ3:BK96" sheet="超额基础数据"/>
  </cacheSource>
  <cacheFields count="2">
    <cacheField name="姓名" numFmtId="0">
      <sharedItems containsBlank="1" count="14">
        <s v="杨琴"/>
        <s v="尼玛布池"/>
        <s v="肖锐"/>
        <s v="喇燕"/>
        <s v="邓倩"/>
        <s v="胡东缘"/>
        <s v="李永会"/>
        <s v="李荣鑫"/>
        <s v="易涛"/>
        <s v="赵云川"/>
        <m/>
        <s v="潘勇"/>
        <s v="曹云萍"/>
        <s v="康小平"/>
      </sharedItems>
    </cacheField>
    <cacheField name="分数" numFmtId="0">
      <sharedItems containsString="0" containsBlank="1" containsNumber="1" containsInteger="1" minValue="0" maxValue="1" count="2">
        <n v="1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65520833299" createdVersion="5" refreshedVersion="5" minRefreshableVersion="3" recordCount="89" xr:uid="{00000000-000A-0000-FFFF-FFFF1B000000}">
  <cacheSource type="worksheet">
    <worksheetSource ref="BL3:BM96" sheet="超额基础数据"/>
  </cacheSource>
  <cacheFields count="2">
    <cacheField name="姓名" numFmtId="0">
      <sharedItems containsBlank="1" count="8">
        <s v="岳子琦"/>
        <s v="易涛"/>
        <s v="肖锐"/>
        <s v="杨翁基之玛"/>
        <s v="陈光汇"/>
        <s v="格绒燚西"/>
        <m/>
        <s v="甲阿祝玛"/>
      </sharedItems>
    </cacheField>
    <cacheField name="分数" numFmtId="0">
      <sharedItems containsString="0" containsBlank="1" containsNumber="1" minValue="0" maxValue="1.2" count="3">
        <n v="0.6"/>
        <m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65740740699" createdVersion="5" refreshedVersion="5" minRefreshableVersion="3" recordCount="89" xr:uid="{00000000-000A-0000-FFFF-FFFF1C000000}">
  <cacheSource type="worksheet">
    <worksheetSource ref="BN3:BO96" sheet="超额基础数据"/>
  </cacheSource>
  <cacheFields count="2">
    <cacheField name="姓名" numFmtId="0">
      <sharedItems containsBlank="1" count="9">
        <s v="马俊"/>
        <s v="徐万雄"/>
        <s v="喇燕"/>
        <s v="央宗娜姆"/>
        <s v="曹云萍"/>
        <s v="钟海昌"/>
        <s v="赵云川"/>
        <m/>
        <s v="潘勇"/>
      </sharedItems>
    </cacheField>
    <cacheField name="分数" numFmtId="0">
      <sharedItems containsString="0" containsBlank="1" containsNumber="1" minValue="0" maxValue="1.2" count="3">
        <n v="0.6"/>
        <m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65995370403" createdVersion="5" refreshedVersion="5" minRefreshableVersion="3" recordCount="89" xr:uid="{00000000-000A-0000-FFFF-FFFF1D000000}">
  <cacheSource type="worksheet">
    <worksheetSource ref="BP3:BQ96" sheet="超额基础数据"/>
  </cacheSource>
  <cacheFields count="2">
    <cacheField name="姓名" numFmtId="0">
      <sharedItems containsBlank="1" count="9">
        <s v="朱恩凡"/>
        <s v="张翠莲"/>
        <s v="浦恩玲"/>
        <s v="陈国萍"/>
        <s v="张福琴"/>
        <s v="彭丹"/>
        <s v="李永会"/>
        <s v="拉初"/>
        <m/>
      </sharedItems>
    </cacheField>
    <cacheField name="分数" numFmtId="0">
      <sharedItems containsString="0" containsBlank="1" containsNumber="1" minValue="0" maxValue="1.2" count="3">
        <n v="0.6"/>
        <m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663657407" createdVersion="5" refreshedVersion="5" minRefreshableVersion="3" recordCount="89" xr:uid="{00000000-000A-0000-FFFF-FFFF1E000000}">
  <cacheSource type="worksheet">
    <worksheetSource ref="BR3:BS96" sheet="超额基础数据"/>
  </cacheSource>
  <cacheFields count="2">
    <cacheField name="姓名" numFmtId="0">
      <sharedItems containsBlank="1" count="9">
        <s v="杨琴"/>
        <s v="徐志兵"/>
        <s v="解超燕"/>
        <s v="邱君益"/>
        <s v="周峰"/>
        <s v="降初里"/>
        <s v="康小平"/>
        <s v="赵建超"/>
        <m/>
      </sharedItems>
    </cacheField>
    <cacheField name="分数" numFmtId="0">
      <sharedItems containsString="0" containsBlank="1" containsNumber="1" minValue="0" maxValue="1.2" count="3">
        <n v="0.6"/>
        <m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66585648202" createdVersion="5" refreshedVersion="5" minRefreshableVersion="3" recordCount="55" xr:uid="{00000000-000A-0000-FFFF-FFFF1F000000}">
  <cacheSource type="worksheet">
    <worksheetSource ref="BT3:BU96" sheet="超额基础数据"/>
  </cacheSource>
  <cacheFields count="2">
    <cacheField name="姓名" numFmtId="0">
      <sharedItems containsBlank="1" count="5">
        <m/>
        <s v="马红琦"/>
        <s v="李荣鑫"/>
        <s v="何传英"/>
        <s v="叶小军"/>
      </sharedItems>
    </cacheField>
    <cacheField name="分数" numFmtId="0">
      <sharedItems containsString="0" containsBlank="1" containsNumber="1" minValue="0" maxValue="1.2" count="3">
        <m/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67604166697" createdVersion="5" refreshedVersion="5" minRefreshableVersion="3" recordCount="59" xr:uid="{00000000-000A-0000-FFFF-FFFF20000000}">
  <cacheSource type="worksheet">
    <worksheetSource ref="BZ3:CA96" sheet="超额基础数据"/>
  </cacheSource>
  <cacheFields count="2">
    <cacheField name="姓名" numFmtId="0">
      <sharedItems containsBlank="1" count="5">
        <s v="邓倩"/>
        <m/>
        <s v="石敏"/>
        <s v="米晓妹"/>
        <s v="金贵"/>
      </sharedItems>
    </cacheField>
    <cacheField name="分数" numFmtId="0">
      <sharedItems containsString="0" containsBlank="1" containsNumber="1" minValue="0" maxValue="1.2" count="3">
        <n v="0.6"/>
        <m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68576388899" createdVersion="5" refreshedVersion="5" minRefreshableVersion="3" recordCount="93" xr:uid="{00000000-000A-0000-FFFF-FFFF21000000}">
  <cacheSource type="worksheet">
    <worksheetSource ref="CC3:CD96" sheet="超额基础数据"/>
  </cacheSource>
  <cacheFields count="2">
    <cacheField name="姓名" numFmtId="0">
      <sharedItems count="15">
        <s v="杨琴"/>
        <s v="尼玛布池"/>
        <s v="肖锐"/>
        <s v="喇燕"/>
        <s v="邓倩"/>
        <s v="胡东缘"/>
        <s v="李永会"/>
        <s v="李荣鑫"/>
        <s v="易涛"/>
        <s v="康小平"/>
        <s v="赵云川"/>
        <s v="周菊明"/>
        <s v="潘勇"/>
        <s v="马俊"/>
        <s v="曹云萍"/>
      </sharedItems>
    </cacheField>
    <cacheField name="分数" numFmtId="0">
      <sharedItems containsSemiMixedTypes="0" containsString="0" containsNumber="1" containsInteger="1" minValue="0" maxValue="1" count="1">
        <n v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68784722201" createdVersion="5" refreshedVersion="5" minRefreshableVersion="3" recordCount="93" xr:uid="{00000000-000A-0000-FFFF-FFFF22000000}">
  <cacheSource type="worksheet">
    <worksheetSource ref="CE3:CF96" sheet="超额基础数据"/>
  </cacheSource>
  <cacheFields count="2">
    <cacheField name="姓名" numFmtId="0">
      <sharedItems count="8">
        <s v="岳子琦"/>
        <s v="易涛"/>
        <s v="肖锐"/>
        <s v="杨翁基之玛"/>
        <s v="陈光汇"/>
        <s v="格绒燚西"/>
        <s v="周菊明"/>
        <s v="何东霖"/>
      </sharedItems>
    </cacheField>
    <cacheField name="分数" numFmtId="0">
      <sharedItems containsSemiMixedTypes="0" containsString="0" containsNumber="1" minValue="0" maxValue="1.2" count="2"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69027777799" createdVersion="5" refreshedVersion="5" minRefreshableVersion="3" recordCount="93" xr:uid="{00000000-000A-0000-FFFF-FFFF23000000}">
  <cacheSource type="worksheet">
    <worksheetSource ref="CG3:CH96" sheet="超额基础数据"/>
  </cacheSource>
  <cacheFields count="2">
    <cacheField name="姓名" numFmtId="0">
      <sharedItems count="8">
        <s v="杜东洋"/>
        <s v="徐万雄"/>
        <s v="喇燕"/>
        <s v="央宗娜姆"/>
        <s v="曹云萍"/>
        <s v="马俊"/>
        <s v="赵云川"/>
        <s v="潘勇"/>
      </sharedItems>
    </cacheField>
    <cacheField name="分数" numFmtId="0">
      <sharedItems containsSemiMixedTypes="0" containsString="0" containsNumber="1" minValue="0" maxValue="1.2" count="2"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692476852" createdVersion="5" refreshedVersion="5" minRefreshableVersion="3" recordCount="93" xr:uid="{00000000-000A-0000-FFFF-FFFF24000000}">
  <cacheSource type="worksheet">
    <worksheetSource ref="CI3:CJ96" sheet="超额基础数据"/>
  </cacheSource>
  <cacheFields count="2">
    <cacheField name="姓名" numFmtId="0">
      <sharedItems count="7">
        <s v="朱恩凡"/>
        <s v="浦恩玲"/>
        <s v="陈国萍"/>
        <s v="东梅"/>
        <s v="李永会"/>
        <s v="彭丹"/>
        <s v="拉初"/>
      </sharedItems>
    </cacheField>
    <cacheField name="分数" numFmtId="0">
      <sharedItems containsSemiMixedTypes="0" containsString="0" containsNumber="1" minValue="0" maxValue="1.2" count="2"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69444444403" createdVersion="5" refreshedVersion="5" minRefreshableVersion="3" recordCount="93" xr:uid="{00000000-000A-0000-FFFF-FFFF25000000}">
  <cacheSource type="worksheet">
    <worksheetSource ref="CK3:CL96" sheet="超额基础数据"/>
  </cacheSource>
  <cacheFields count="2">
    <cacheField name="姓名" numFmtId="0">
      <sharedItems count="8">
        <s v="杨琴"/>
        <s v="徐志兵"/>
        <s v="解超燕"/>
        <s v="邱君益"/>
        <s v="周峰"/>
        <s v="降初里"/>
        <s v="康小平"/>
        <s v="赵建超"/>
      </sharedItems>
    </cacheField>
    <cacheField name="分数" numFmtId="0">
      <sharedItems containsSemiMixedTypes="0" containsString="0" containsNumber="1" minValue="0" maxValue="1.2" count="2"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69687500001" createdVersion="5" refreshedVersion="5" minRefreshableVersion="3" recordCount="75" xr:uid="{00000000-000A-0000-FFFF-FFFF26000000}">
  <cacheSource type="worksheet">
    <worksheetSource ref="CO3:CP96" sheet="超额基础数据"/>
  </cacheSource>
  <cacheFields count="2">
    <cacheField name="姓名" numFmtId="0">
      <sharedItems containsBlank="1" count="4">
        <m/>
        <s v="尼玛布池"/>
        <s v="张弘"/>
        <s v="张斯杰"/>
      </sharedItems>
    </cacheField>
    <cacheField name="分数" numFmtId="0">
      <sharedItems containsString="0" containsBlank="1" containsNumber="1" minValue="0" maxValue="1.2" count="3">
        <m/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70775463" createdVersion="5" refreshedVersion="5" minRefreshableVersion="3" recordCount="68" xr:uid="{00000000-000A-0000-FFFF-FFFF27000000}">
  <cacheSource type="worksheet">
    <worksheetSource ref="CQ3:CR96" sheet="超额基础数据"/>
  </cacheSource>
  <cacheFields count="2">
    <cacheField name="姓名" numFmtId="0">
      <sharedItems containsBlank="1" count="6">
        <s v="马巫各"/>
        <s v="吴文艺"/>
        <s v="沙正芳"/>
        <m/>
        <s v="胡东缘"/>
        <s v="纪春权/沙正芳"/>
      </sharedItems>
    </cacheField>
    <cacheField name="分数" numFmtId="0">
      <sharedItems containsString="0" containsBlank="1" containsNumber="1" minValue="0" maxValue="1.2" count="3">
        <n v="0.6"/>
        <m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74247685197" createdVersion="5" refreshedVersion="5" minRefreshableVersion="3" recordCount="62" xr:uid="{00000000-000A-0000-FFFF-FFFF28000000}">
  <cacheSource type="worksheet">
    <worksheetSource ref="CS3:CT96" sheet="超额基础数据"/>
  </cacheSource>
  <cacheFields count="2">
    <cacheField name="姓名" numFmtId="0">
      <sharedItems containsBlank="1" count="5">
        <s v="邓倩"/>
        <m/>
        <s v="石敏"/>
        <s v="米晓妹"/>
        <s v="金贵"/>
      </sharedItems>
    </cacheField>
    <cacheField name="分数" numFmtId="0">
      <sharedItems containsString="0" containsBlank="1" containsNumber="1" minValue="0" maxValue="1.2" count="3">
        <n v="0.6"/>
        <m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74537037" createdVersion="5" refreshedVersion="5" minRefreshableVersion="3" recordCount="93" xr:uid="{00000000-000A-0000-FFFF-FFFF29000000}">
  <cacheSource type="worksheet">
    <worksheetSource ref="CV3:CW96" sheet="超额基础数据"/>
  </cacheSource>
  <cacheFields count="2">
    <cacheField name="姓名" numFmtId="0">
      <sharedItems count="15">
        <s v="杨琴"/>
        <s v="尼玛布池"/>
        <s v="肖锐"/>
        <s v="喇燕"/>
        <s v="邓倩"/>
        <s v="胡东缘"/>
        <s v="李永会"/>
        <s v="李荣鑫"/>
        <s v="易涛"/>
        <s v="康小平"/>
        <s v="赵云川"/>
        <s v="周菊明"/>
        <s v="潘勇"/>
        <s v="马俊"/>
        <s v="曹云萍"/>
      </sharedItems>
    </cacheField>
    <cacheField name="分数" numFmtId="0">
      <sharedItems containsSemiMixedTypes="0" containsString="0" containsNumber="1" containsInteger="1" minValue="0" maxValue="1" count="1">
        <n v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74768518499" createdVersion="5" refreshedVersion="5" minRefreshableVersion="3" recordCount="93" xr:uid="{00000000-000A-0000-FFFF-FFFF2A000000}">
  <cacheSource type="worksheet">
    <worksheetSource ref="CX3:CY96" sheet="超额基础数据"/>
  </cacheSource>
  <cacheFields count="2">
    <cacheField name="姓名" numFmtId="0">
      <sharedItems count="8">
        <s v="岳子琦"/>
        <s v="易涛"/>
        <s v="肖锐"/>
        <s v="杨翁基之玛"/>
        <s v="陈光汇"/>
        <s v="格绒燚西"/>
        <s v="周菊明"/>
        <s v="何东霖"/>
      </sharedItems>
    </cacheField>
    <cacheField name="分数" numFmtId="0">
      <sharedItems containsSemiMixedTypes="0" containsString="0" containsNumber="1" minValue="0" maxValue="1.2" count="2"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75219907399" createdVersion="5" refreshedVersion="5" minRefreshableVersion="3" recordCount="93" xr:uid="{00000000-000A-0000-FFFF-FFFF2B000000}">
  <cacheSource type="worksheet">
    <worksheetSource ref="CZ3:DA96" sheet="超额基础数据"/>
  </cacheSource>
  <cacheFields count="2">
    <cacheField name="姓名" numFmtId="0">
      <sharedItems count="8">
        <s v="杜东洋"/>
        <s v="徐万雄"/>
        <s v="喇燕"/>
        <s v="央宗娜姆"/>
        <s v="曹云萍"/>
        <s v="马俊"/>
        <s v="赵云川"/>
        <s v="潘勇"/>
      </sharedItems>
    </cacheField>
    <cacheField name="分数" numFmtId="0">
      <sharedItems containsSemiMixedTypes="0" containsString="0" containsNumber="1" minValue="0" maxValue="1.2" count="2"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75428240701" createdVersion="5" refreshedVersion="5" minRefreshableVersion="3" recordCount="93" xr:uid="{00000000-000A-0000-FFFF-FFFF2C000000}">
  <cacheSource type="worksheet">
    <worksheetSource ref="DB3:DC96" sheet="超额基础数据"/>
  </cacheSource>
  <cacheFields count="2">
    <cacheField name="姓名" numFmtId="0">
      <sharedItems count="7">
        <s v="朱恩凡"/>
        <s v="浦恩玲"/>
        <s v="陈国萍"/>
        <s v="东梅"/>
        <s v="李永会"/>
        <s v="彭丹"/>
        <s v="拉初"/>
      </sharedItems>
    </cacheField>
    <cacheField name="分数" numFmtId="0">
      <sharedItems containsSemiMixedTypes="0" containsString="0" containsNumber="1" minValue="0" maxValue="1.2" count="2"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75717592599" createdVersion="5" refreshedVersion="5" minRefreshableVersion="3" recordCount="93" xr:uid="{00000000-000A-0000-FFFF-FFFF2D000000}">
  <cacheSource type="worksheet">
    <worksheetSource ref="DD3:DE96" sheet="超额基础数据"/>
  </cacheSource>
  <cacheFields count="2">
    <cacheField name="姓名" numFmtId="0">
      <sharedItems count="8">
        <s v="杨琴"/>
        <s v="徐志兵"/>
        <s v="解超燕"/>
        <s v="邱君益"/>
        <s v="周峰"/>
        <s v="降初里"/>
        <s v="康小平"/>
        <s v="赵建超"/>
      </sharedItems>
    </cacheField>
    <cacheField name="分数" numFmtId="0">
      <sharedItems containsSemiMixedTypes="0" containsString="0" containsNumber="1" minValue="0" maxValue="1.2" count="2"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769212963" createdVersion="5" refreshedVersion="5" minRefreshableVersion="3" recordCount="73" xr:uid="{00000000-000A-0000-FFFF-FFFF2E000000}">
  <cacheSource type="worksheet">
    <worksheetSource ref="DF3:DG96" sheet="超额基础数据"/>
  </cacheSource>
  <cacheFields count="2">
    <cacheField name="姓名" numFmtId="0">
      <sharedItems containsBlank="1" count="6">
        <m/>
        <s v="刘厚江"/>
        <s v="李荣鑫"/>
        <s v="何传英"/>
        <s v="叶小军"/>
        <s v="马红琦"/>
      </sharedItems>
    </cacheField>
    <cacheField name="分数" numFmtId="0">
      <sharedItems containsString="0" containsBlank="1" containsNumber="1" minValue="0" maxValue="1.2" count="3">
        <m/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772800926" createdVersion="5" refreshedVersion="5" minRefreshableVersion="3" recordCount="74" xr:uid="{00000000-000A-0000-FFFF-FFFF2F000000}">
  <cacheSource type="worksheet">
    <worksheetSource ref="DH3:DI95" sheet="超额基础数据"/>
  </cacheSource>
  <cacheFields count="2">
    <cacheField name="姓名" numFmtId="0">
      <sharedItems containsBlank="1" count="4">
        <m/>
        <s v="尼玛布池"/>
        <s v="张弘"/>
        <s v="张斯杰"/>
      </sharedItems>
    </cacheField>
    <cacheField name="分数" numFmtId="0">
      <sharedItems containsString="0" containsBlank="1" containsNumber="1" minValue="0" maxValue="1.2" count="3">
        <m/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77557870399" createdVersion="5" refreshedVersion="5" minRefreshableVersion="3" recordCount="68" xr:uid="{00000000-000A-0000-FFFF-FFFF30000000}">
  <cacheSource type="worksheet">
    <worksheetSource ref="DJ3:DK96" sheet="超额基础数据"/>
  </cacheSource>
  <cacheFields count="2">
    <cacheField name="姓名" numFmtId="0">
      <sharedItems containsBlank="1" count="6">
        <s v="马巫各"/>
        <s v="吴文艺"/>
        <s v="沙正芳"/>
        <m/>
        <s v="胡东缘"/>
        <s v="纪春权/沙正芳"/>
      </sharedItems>
    </cacheField>
    <cacheField name="分数" numFmtId="0">
      <sharedItems containsString="0" containsBlank="1" containsNumber="1" minValue="0" maxValue="1.2" count="3">
        <n v="0.6"/>
        <m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478483796302" createdVersion="5" refreshedVersion="5" minRefreshableVersion="3" recordCount="62" xr:uid="{00000000-000A-0000-FFFF-FFFF31000000}">
  <cacheSource type="worksheet">
    <worksheetSource ref="DL3:DM96" sheet="超额基础数据"/>
  </cacheSource>
  <cacheFields count="2">
    <cacheField name="姓名" numFmtId="0">
      <sharedItems containsBlank="1" count="5">
        <s v="邓倩"/>
        <m/>
        <s v="石敏"/>
        <s v="米晓妹"/>
        <s v="金贵"/>
      </sharedItems>
    </cacheField>
    <cacheField name="分数" numFmtId="0">
      <sharedItems containsString="0" containsBlank="1" containsNumber="1" minValue="0" maxValue="1.2" count="3">
        <n v="0.6"/>
        <m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666932870401" createdVersion="5" refreshedVersion="5" minRefreshableVersion="3" recordCount="64" xr:uid="{00000000-000A-0000-FFFF-FFFF32000000}">
  <cacheSource type="worksheet">
    <worksheetSource ref="BE3:BF96" sheet="超额基础数据"/>
  </cacheSource>
  <cacheFields count="2">
    <cacheField name="姓名" numFmtId="0">
      <sharedItems containsBlank="1" count="4">
        <s v="马巫各"/>
        <s v="胡东缘"/>
        <s v="纪春权"/>
        <m/>
      </sharedItems>
    </cacheField>
    <cacheField name="分数" numFmtId="0">
      <sharedItems containsString="0" containsBlank="1" containsNumber="1" minValue="0" maxValue="1.2" count="3">
        <n v="0.6"/>
        <m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667534722197" createdVersion="5" refreshedVersion="5" minRefreshableVersion="3" recordCount="66" xr:uid="{00000000-000A-0000-FFFF-FFFF33000000}">
  <cacheSource type="worksheet">
    <worksheetSource ref="BX3:BY96" sheet="超额基础数据"/>
  </cacheSource>
  <cacheFields count="2">
    <cacheField name="姓名" numFmtId="0">
      <sharedItems containsBlank="1" count="5">
        <s v="马巫各"/>
        <s v="吴文艺"/>
        <s v="纪春权"/>
        <m/>
        <s v="胡东缘"/>
      </sharedItems>
    </cacheField>
    <cacheField name="分数" numFmtId="0">
      <sharedItems containsString="0" containsBlank="1" containsNumber="1" minValue="0" maxValue="1.2" count="3">
        <n v="0.6"/>
        <m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668784722198" createdVersion="5" refreshedVersion="5" minRefreshableVersion="3" recordCount="66" xr:uid="{00000000-000A-0000-FFFF-FFFF34000000}">
  <cacheSource type="worksheet">
    <worksheetSource ref="BV3:BW96" sheet="超额基础数据"/>
  </cacheSource>
  <cacheFields count="2">
    <cacheField name="姓名" numFmtId="0">
      <sharedItems containsBlank="1" count="4">
        <m/>
        <s v="尼玛布池"/>
        <s v="张弘"/>
        <s v="彭桦"/>
      </sharedItems>
    </cacheField>
    <cacheField name="分数" numFmtId="0">
      <sharedItems containsString="0" containsBlank="1" containsNumber="1" minValue="0" maxValue="1.2" count="3">
        <m/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685104166703" createdVersion="5" refreshedVersion="5" minRefreshableVersion="3" recordCount="82" xr:uid="{00000000-000A-0000-FFFF-FFFF35000000}">
  <cacheSource type="worksheet">
    <worksheetSource ref="A128:B210" sheet="超额基础数据"/>
  </cacheSource>
  <cacheFields count="2">
    <cacheField name="姓名" numFmtId="0">
      <sharedItems count="20">
        <s v="陈国萍"/>
        <s v="邓国华"/>
        <s v="邓倩"/>
        <s v="胡东缘"/>
        <s v="喇燕"/>
        <s v="李荣鑫"/>
        <s v="吕开绒"/>
        <s v="马俊"/>
        <s v="肖锐"/>
        <s v="杨琴"/>
        <s v="易涛"/>
        <s v="张福琴"/>
        <s v="赵云川"/>
        <s v="黄萍"/>
        <s v="尼玛布池"/>
        <s v="曹云萍"/>
        <s v="康小平"/>
        <s v="潘勇"/>
        <s v="李永会"/>
        <s v="周菊明"/>
      </sharedItems>
    </cacheField>
    <cacheField name="分数" numFmtId="0">
      <sharedItems containsSemiMixedTypes="0" containsString="0" containsNumber="1" containsInteger="1" minValue="0" maxValue="16" count="12">
        <n v="5"/>
        <n v="1"/>
        <n v="6"/>
        <n v="3"/>
        <n v="13"/>
        <n v="8"/>
        <n v="2"/>
        <n v="4"/>
        <n v="7"/>
        <n v="9"/>
        <n v="12"/>
        <n v="1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5.685416666704" createdVersion="5" refreshedVersion="5" minRefreshableVersion="3" recordCount="290" xr:uid="{00000000-000A-0000-FFFF-FFFF36000000}">
  <cacheSource type="worksheet">
    <worksheetSource ref="D127:E417" sheet="超额基础数据"/>
  </cacheSource>
  <cacheFields count="2">
    <cacheField name="姓名" numFmtId="0">
      <sharedItems count="75">
        <s v="陈光汇"/>
        <s v="格绒燚西"/>
        <s v="李正琪"/>
        <s v="刘权芳"/>
        <s v="刘云菊"/>
        <s v="肖锐"/>
        <s v="杨翁基之玛"/>
        <s v="易涛"/>
        <s v="岳子琦"/>
        <s v="张镇棚"/>
        <s v="曹云萍"/>
        <s v="邓国华"/>
        <s v="喇燕"/>
        <s v="吕开绒"/>
        <s v="马俊"/>
        <s v="央宗娜姆"/>
        <s v="赵云川"/>
        <s v="陈国萍"/>
        <s v="李永会"/>
        <s v="彭丹"/>
        <s v="浦恩玲"/>
        <s v="田维婷"/>
        <s v="熊湾"/>
        <s v="张翠莲"/>
        <s v="张福琴"/>
        <s v="朱恩凡"/>
        <s v="次珍扎保"/>
        <s v="降初里"/>
        <s v="解超燕"/>
        <s v="康小平"/>
        <s v="卢逸"/>
        <s v="邱君益"/>
        <s v="徐志兵"/>
        <s v="杨国芬"/>
        <s v="杨琴"/>
        <s v="周峰"/>
        <s v="崔萌"/>
        <s v="黄萍"/>
        <s v="李荣鑫"/>
        <s v="马红琦"/>
        <s v="宁建康"/>
        <s v="万饶"/>
        <s v="付仁源"/>
        <s v="喇菊"/>
        <s v="尼玛布池"/>
        <s v="尤顺芝"/>
        <s v="张弘"/>
        <s v="胡东缘"/>
        <s v="纪春权"/>
        <s v="康宇峰"/>
        <s v="马巫各"/>
        <s v="邓倩"/>
        <s v="胡柔殳"/>
        <s v="李汉林"/>
        <s v="米晓妹"/>
        <s v="石敏"/>
        <s v="周菊明"/>
        <s v="陈虎林"/>
        <s v="拉初"/>
        <s v="叶小军"/>
        <s v="甲阿祝玛"/>
        <s v="潘勇"/>
        <s v="徐万雄"/>
        <s v="钟海昌"/>
        <s v="何传英"/>
        <s v="彭桦"/>
        <s v="金贵"/>
        <s v="赵建超"/>
        <s v="吴文艺"/>
        <s v="何东霖"/>
        <s v="杜东洋"/>
        <s v="东梅"/>
        <s v="张斯杰"/>
        <s v="沙正芳"/>
        <s v="刘厚江"/>
      </sharedItems>
    </cacheField>
    <cacheField name="分数" numFmtId="0">
      <sharedItems containsSemiMixedTypes="0" containsString="0" containsNumber="1" minValue="0" maxValue="34.799999999999997" count="41">
        <n v="7.2"/>
        <n v="9.6"/>
        <n v="6"/>
        <n v="5.4"/>
        <n v="6.6"/>
        <n v="12"/>
        <n v="8.4"/>
        <n v="13.2"/>
        <n v="18"/>
        <n v="11.4"/>
        <n v="10.199999999999999"/>
        <n v="10.8"/>
        <n v="3"/>
        <n v="4.8"/>
        <n v="3.6"/>
        <n v="9"/>
        <n v="7.8"/>
        <n v="15.6"/>
        <n v="16.8"/>
        <n v="12.6"/>
        <n v="0.6"/>
        <n v="4.2"/>
        <n v="2.4"/>
        <n v="20.399999999999999"/>
        <n v="18.600000000000001"/>
        <n v="13.8"/>
        <n v="22.2"/>
        <n v="15"/>
        <n v="17.399999999999999"/>
        <n v="19.8"/>
        <n v="19.2"/>
        <n v="21.6"/>
        <n v="6.8"/>
        <n v="23"/>
        <n v="24"/>
        <n v="23.4"/>
        <n v="19.399999999999999"/>
        <n v="34.799999999999997"/>
        <n v="4"/>
        <n v="1.2"/>
        <n v="24.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202410" refreshedDate="46016.768981481502" createdVersion="5" refreshedVersion="5" minRefreshableVersion="3" recordCount="95" xr:uid="{00000000-000A-0000-FFFF-FFFF37000000}">
  <cacheSource type="worksheet">
    <worksheetSource ref="O128:P223" sheet="超额基础数据"/>
  </cacheSource>
  <cacheFields count="2">
    <cacheField name="姓名" numFmtId="0">
      <sharedItems count="75">
        <s v="曹云萍"/>
        <s v="陈光汇"/>
        <s v="陈国萍"/>
        <s v="陈虎林"/>
        <s v="次珍扎保"/>
        <s v="崔萌"/>
        <s v="邓国华"/>
        <s v="邓倩"/>
        <s v="东梅"/>
        <s v="杜东洋"/>
        <s v="付仁源"/>
        <s v="格绒燚西"/>
        <s v="何传英"/>
        <s v="何东霖"/>
        <s v="胡东缘"/>
        <s v="胡柔殳"/>
        <s v="黄萍"/>
        <s v="纪春权"/>
        <s v="甲阿祝玛"/>
        <s v="降初里"/>
        <s v="解超燕"/>
        <s v="金贵"/>
        <s v="康小平"/>
        <s v="康宇峰"/>
        <s v="拉初"/>
        <s v="喇菊"/>
        <s v="喇燕"/>
        <s v="李汉林"/>
        <s v="李荣鑫"/>
        <s v="李永会"/>
        <s v="李正琪"/>
        <s v="刘厚江"/>
        <s v="刘权芳"/>
        <s v="刘云菊"/>
        <s v="卢逸"/>
        <s v="吕开绒"/>
        <s v="马红琦"/>
        <s v="马俊"/>
        <s v="马巫各"/>
        <s v="米晓妹"/>
        <s v="尼玛布池"/>
        <s v="宁建康"/>
        <s v="潘勇"/>
        <s v="彭丹"/>
        <s v="彭桦"/>
        <s v="浦恩玲"/>
        <s v="邱君益"/>
        <s v="沙正芳"/>
        <s v="石敏"/>
        <s v="田维婷"/>
        <s v="万饶"/>
        <s v="吴文艺"/>
        <s v="肖锐"/>
        <s v="熊湾"/>
        <s v="徐万雄"/>
        <s v="徐志兵"/>
        <s v="央宗娜姆"/>
        <s v="杨国芬"/>
        <s v="杨琴"/>
        <s v="杨翁基之玛"/>
        <s v="叶小军"/>
        <s v="易涛"/>
        <s v="尤顺芝"/>
        <s v="岳子琦"/>
        <s v="张翠莲"/>
        <s v="张福琴"/>
        <s v="张弘"/>
        <s v="张斯杰"/>
        <s v="张镇棚"/>
        <s v="赵建超"/>
        <s v="赵云川"/>
        <s v="钟海昌"/>
        <s v="周峰"/>
        <s v="周菊明"/>
        <s v="朱恩凡"/>
      </sharedItems>
    </cacheField>
    <cacheField name="分数" numFmtId="0">
      <sharedItems containsSemiMixedTypes="0" containsString="0" containsNumber="1" minValue="2" maxValue="124.2" count="76">
        <n v="55.2"/>
        <n v="60"/>
        <n v="73.2"/>
        <n v="12.6"/>
        <n v="3"/>
        <n v="5.4"/>
        <n v="15"/>
        <n v="85.8"/>
        <n v="18"/>
        <n v="33.6"/>
        <n v="7.8"/>
        <n v="46.2"/>
        <n v="42.6"/>
        <n v="14.4"/>
        <n v="114"/>
        <n v="3.6"/>
        <n v="16.2"/>
        <n v="35.4"/>
        <n v="4.8"/>
        <n v="39.6"/>
        <n v="85.2"/>
        <n v="26.4"/>
        <n v="87"/>
        <n v="10.199999999999999"/>
        <n v="33"/>
        <n v="12"/>
        <n v="69"/>
        <n v="61.2"/>
        <n v="95"/>
        <n v="13.2"/>
        <n v="17.399999999999999"/>
        <n v="20.399999999999999"/>
        <n v="60.6"/>
        <n v="72"/>
        <n v="64.2"/>
        <n v="98"/>
        <n v="7.2"/>
        <n v="40.799999999999997"/>
        <n v="82.8"/>
        <n v="57"/>
        <n v="31.8"/>
        <n v="48.6"/>
        <n v="9.6"/>
        <n v="6"/>
        <n v="27"/>
        <n v="63"/>
        <n v="24"/>
        <n v="27.6"/>
        <n v="97.2"/>
        <n v="13.8"/>
        <n v="101.4"/>
        <n v="91.2"/>
        <n v="19.2"/>
        <n v="72.599999999999994"/>
        <n v="19.8"/>
        <n v="59.6"/>
        <n v="124.2"/>
        <n v="6.4"/>
        <n v="40.200000000000003"/>
        <n v="37.200000000000003"/>
        <n v="86.4"/>
        <n v="59.4"/>
        <n v="20"/>
        <n v="10"/>
        <n v="46"/>
        <n v="31"/>
        <n v="2"/>
        <n v="8"/>
        <n v="30"/>
        <n v="40"/>
        <n v="5"/>
        <n v="43"/>
        <n v="53"/>
        <n v="25"/>
        <n v="36"/>
        <n v="2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9">
  <r>
    <x v="0"/>
    <x v="0"/>
  </r>
  <r>
    <x v="1"/>
    <x v="0"/>
  </r>
  <r>
    <x v="1"/>
    <x v="0"/>
  </r>
  <r>
    <x v="2"/>
    <x v="0"/>
  </r>
  <r>
    <x v="3"/>
    <x v="0"/>
  </r>
  <r>
    <x v="4"/>
    <x v="0"/>
  </r>
  <r>
    <x v="4"/>
    <x v="0"/>
  </r>
  <r>
    <x v="3"/>
    <x v="0"/>
  </r>
  <r>
    <x v="0"/>
    <x v="0"/>
  </r>
  <r>
    <x v="1"/>
    <x v="0"/>
  </r>
  <r>
    <x v="4"/>
    <x v="0"/>
  </r>
  <r>
    <x v="3"/>
    <x v="0"/>
  </r>
  <r>
    <x v="3"/>
    <x v="0"/>
  </r>
  <r>
    <x v="1"/>
    <x v="0"/>
  </r>
  <r>
    <x v="2"/>
    <x v="0"/>
  </r>
  <r>
    <x v="1"/>
    <x v="0"/>
  </r>
  <r>
    <x v="2"/>
    <x v="0"/>
  </r>
  <r>
    <x v="0"/>
    <x v="0"/>
  </r>
  <r>
    <x v="1"/>
    <x v="0"/>
  </r>
  <r>
    <x v="0"/>
    <x v="0"/>
  </r>
  <r>
    <x v="3"/>
    <x v="0"/>
  </r>
  <r>
    <x v="5"/>
    <x v="1"/>
  </r>
  <r>
    <x v="6"/>
    <x v="0"/>
  </r>
  <r>
    <x v="7"/>
    <x v="0"/>
  </r>
  <r>
    <x v="0"/>
    <x v="0"/>
  </r>
  <r>
    <x v="8"/>
    <x v="0"/>
  </r>
  <r>
    <x v="0"/>
    <x v="0"/>
  </r>
  <r>
    <x v="9"/>
    <x v="0"/>
  </r>
  <r>
    <x v="1"/>
    <x v="0"/>
  </r>
  <r>
    <x v="10"/>
    <x v="0"/>
  </r>
  <r>
    <x v="11"/>
    <x v="0"/>
  </r>
  <r>
    <x v="6"/>
    <x v="0"/>
  </r>
  <r>
    <x v="10"/>
    <x v="0"/>
  </r>
  <r>
    <x v="5"/>
    <x v="1"/>
  </r>
  <r>
    <x v="9"/>
    <x v="0"/>
  </r>
  <r>
    <x v="5"/>
    <x v="1"/>
  </r>
  <r>
    <x v="6"/>
    <x v="0"/>
  </r>
  <r>
    <x v="12"/>
    <x v="0"/>
  </r>
  <r>
    <x v="12"/>
    <x v="0"/>
  </r>
  <r>
    <x v="12"/>
    <x v="0"/>
  </r>
  <r>
    <x v="3"/>
    <x v="0"/>
  </r>
  <r>
    <x v="1"/>
    <x v="0"/>
  </r>
  <r>
    <x v="13"/>
    <x v="0"/>
  </r>
  <r>
    <x v="3"/>
    <x v="0"/>
  </r>
  <r>
    <x v="11"/>
    <x v="0"/>
  </r>
  <r>
    <x v="4"/>
    <x v="0"/>
  </r>
  <r>
    <x v="7"/>
    <x v="0"/>
  </r>
  <r>
    <x v="8"/>
    <x v="0"/>
  </r>
  <r>
    <x v="12"/>
    <x v="0"/>
  </r>
  <r>
    <x v="11"/>
    <x v="0"/>
  </r>
  <r>
    <x v="1"/>
    <x v="0"/>
  </r>
  <r>
    <x v="10"/>
    <x v="0"/>
  </r>
  <r>
    <x v="0"/>
    <x v="0"/>
  </r>
  <r>
    <x v="6"/>
    <x v="0"/>
  </r>
  <r>
    <x v="0"/>
    <x v="0"/>
  </r>
  <r>
    <x v="9"/>
    <x v="0"/>
  </r>
  <r>
    <x v="2"/>
    <x v="0"/>
  </r>
  <r>
    <x v="4"/>
    <x v="0"/>
  </r>
  <r>
    <x v="2"/>
    <x v="0"/>
  </r>
  <r>
    <x v="1"/>
    <x v="0"/>
  </r>
  <r>
    <x v="9"/>
    <x v="0"/>
  </r>
  <r>
    <x v="10"/>
    <x v="0"/>
  </r>
  <r>
    <x v="5"/>
    <x v="1"/>
  </r>
  <r>
    <x v="1"/>
    <x v="0"/>
  </r>
  <r>
    <x v="9"/>
    <x v="0"/>
  </r>
  <r>
    <x v="11"/>
    <x v="0"/>
  </r>
  <r>
    <x v="5"/>
    <x v="1"/>
  </r>
  <r>
    <x v="8"/>
    <x v="0"/>
  </r>
  <r>
    <x v="10"/>
    <x v="0"/>
  </r>
  <r>
    <x v="5"/>
    <x v="1"/>
  </r>
  <r>
    <x v="2"/>
    <x v="0"/>
  </r>
  <r>
    <x v="5"/>
    <x v="1"/>
  </r>
  <r>
    <x v="11"/>
    <x v="0"/>
  </r>
  <r>
    <x v="4"/>
    <x v="0"/>
  </r>
  <r>
    <x v="1"/>
    <x v="0"/>
  </r>
  <r>
    <x v="7"/>
    <x v="0"/>
  </r>
  <r>
    <x v="7"/>
    <x v="0"/>
  </r>
  <r>
    <x v="12"/>
    <x v="0"/>
  </r>
  <r>
    <x v="5"/>
    <x v="1"/>
  </r>
  <r>
    <x v="10"/>
    <x v="0"/>
  </r>
  <r>
    <x v="5"/>
    <x v="1"/>
  </r>
  <r>
    <x v="1"/>
    <x v="0"/>
  </r>
  <r>
    <x v="7"/>
    <x v="0"/>
  </r>
  <r>
    <x v="5"/>
    <x v="1"/>
  </r>
  <r>
    <x v="6"/>
    <x v="0"/>
  </r>
  <r>
    <x v="5"/>
    <x v="1"/>
  </r>
  <r>
    <x v="3"/>
    <x v="0"/>
  </r>
  <r>
    <x v="5"/>
    <x v="1"/>
  </r>
  <r>
    <x v="9"/>
    <x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89">
  <r>
    <x v="0"/>
    <x v="0"/>
  </r>
  <r>
    <x v="1"/>
    <x v="0"/>
  </r>
  <r>
    <x v="1"/>
    <x v="0"/>
  </r>
  <r>
    <x v="2"/>
    <x v="0"/>
  </r>
  <r>
    <x v="3"/>
    <x v="0"/>
  </r>
  <r>
    <x v="4"/>
    <x v="0"/>
  </r>
  <r>
    <x v="4"/>
    <x v="0"/>
  </r>
  <r>
    <x v="3"/>
    <x v="0"/>
  </r>
  <r>
    <x v="0"/>
    <x v="0"/>
  </r>
  <r>
    <x v="1"/>
    <x v="0"/>
  </r>
  <r>
    <x v="4"/>
    <x v="0"/>
  </r>
  <r>
    <x v="3"/>
    <x v="0"/>
  </r>
  <r>
    <x v="3"/>
    <x v="0"/>
  </r>
  <r>
    <x v="1"/>
    <x v="0"/>
  </r>
  <r>
    <x v="2"/>
    <x v="0"/>
  </r>
  <r>
    <x v="1"/>
    <x v="0"/>
  </r>
  <r>
    <x v="2"/>
    <x v="0"/>
  </r>
  <r>
    <x v="0"/>
    <x v="0"/>
  </r>
  <r>
    <x v="1"/>
    <x v="0"/>
  </r>
  <r>
    <x v="0"/>
    <x v="0"/>
  </r>
  <r>
    <x v="3"/>
    <x v="0"/>
  </r>
  <r>
    <x v="5"/>
    <x v="1"/>
  </r>
  <r>
    <x v="6"/>
    <x v="2"/>
  </r>
  <r>
    <x v="7"/>
    <x v="2"/>
  </r>
  <r>
    <x v="0"/>
    <x v="2"/>
  </r>
  <r>
    <x v="7"/>
    <x v="2"/>
  </r>
  <r>
    <x v="0"/>
    <x v="2"/>
  </r>
  <r>
    <x v="8"/>
    <x v="2"/>
  </r>
  <r>
    <x v="1"/>
    <x v="2"/>
  </r>
  <r>
    <x v="9"/>
    <x v="2"/>
  </r>
  <r>
    <x v="6"/>
    <x v="2"/>
  </r>
  <r>
    <x v="6"/>
    <x v="2"/>
  </r>
  <r>
    <x v="9"/>
    <x v="2"/>
  </r>
  <r>
    <x v="5"/>
    <x v="1"/>
  </r>
  <r>
    <x v="8"/>
    <x v="2"/>
  </r>
  <r>
    <x v="5"/>
    <x v="1"/>
  </r>
  <r>
    <x v="6"/>
    <x v="2"/>
  </r>
  <r>
    <x v="10"/>
    <x v="2"/>
  </r>
  <r>
    <x v="10"/>
    <x v="2"/>
  </r>
  <r>
    <x v="10"/>
    <x v="2"/>
  </r>
  <r>
    <x v="3"/>
    <x v="2"/>
  </r>
  <r>
    <x v="1"/>
    <x v="2"/>
  </r>
  <r>
    <x v="0"/>
    <x v="2"/>
  </r>
  <r>
    <x v="3"/>
    <x v="2"/>
  </r>
  <r>
    <x v="6"/>
    <x v="2"/>
  </r>
  <r>
    <x v="4"/>
    <x v="2"/>
  </r>
  <r>
    <x v="7"/>
    <x v="2"/>
  </r>
  <r>
    <x v="7"/>
    <x v="2"/>
  </r>
  <r>
    <x v="10"/>
    <x v="2"/>
  </r>
  <r>
    <x v="6"/>
    <x v="2"/>
  </r>
  <r>
    <x v="1"/>
    <x v="2"/>
  </r>
  <r>
    <x v="9"/>
    <x v="2"/>
  </r>
  <r>
    <x v="0"/>
    <x v="2"/>
  </r>
  <r>
    <x v="6"/>
    <x v="2"/>
  </r>
  <r>
    <x v="0"/>
    <x v="2"/>
  </r>
  <r>
    <x v="8"/>
    <x v="2"/>
  </r>
  <r>
    <x v="2"/>
    <x v="2"/>
  </r>
  <r>
    <x v="4"/>
    <x v="2"/>
  </r>
  <r>
    <x v="2"/>
    <x v="2"/>
  </r>
  <r>
    <x v="1"/>
    <x v="2"/>
  </r>
  <r>
    <x v="8"/>
    <x v="2"/>
  </r>
  <r>
    <x v="9"/>
    <x v="2"/>
  </r>
  <r>
    <x v="5"/>
    <x v="1"/>
  </r>
  <r>
    <x v="1"/>
    <x v="2"/>
  </r>
  <r>
    <x v="8"/>
    <x v="2"/>
  </r>
  <r>
    <x v="6"/>
    <x v="2"/>
  </r>
  <r>
    <x v="5"/>
    <x v="1"/>
  </r>
  <r>
    <x v="7"/>
    <x v="2"/>
  </r>
  <r>
    <x v="9"/>
    <x v="2"/>
  </r>
  <r>
    <x v="5"/>
    <x v="1"/>
  </r>
  <r>
    <x v="2"/>
    <x v="2"/>
  </r>
  <r>
    <x v="5"/>
    <x v="1"/>
  </r>
  <r>
    <x v="6"/>
    <x v="2"/>
  </r>
  <r>
    <x v="4"/>
    <x v="2"/>
  </r>
  <r>
    <x v="1"/>
    <x v="2"/>
  </r>
  <r>
    <x v="7"/>
    <x v="2"/>
  </r>
  <r>
    <x v="7"/>
    <x v="2"/>
  </r>
  <r>
    <x v="10"/>
    <x v="2"/>
  </r>
  <r>
    <x v="5"/>
    <x v="1"/>
  </r>
  <r>
    <x v="9"/>
    <x v="2"/>
  </r>
  <r>
    <x v="5"/>
    <x v="1"/>
  </r>
  <r>
    <x v="1"/>
    <x v="2"/>
  </r>
  <r>
    <x v="7"/>
    <x v="2"/>
  </r>
  <r>
    <x v="5"/>
    <x v="1"/>
  </r>
  <r>
    <x v="6"/>
    <x v="2"/>
  </r>
  <r>
    <x v="5"/>
    <x v="1"/>
  </r>
  <r>
    <x v="3"/>
    <x v="2"/>
  </r>
  <r>
    <x v="5"/>
    <x v="1"/>
  </r>
  <r>
    <x v="8"/>
    <x v="2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89">
  <r>
    <x v="0"/>
    <x v="0"/>
  </r>
  <r>
    <x v="1"/>
    <x v="0"/>
  </r>
  <r>
    <x v="1"/>
    <x v="0"/>
  </r>
  <r>
    <x v="2"/>
    <x v="0"/>
  </r>
  <r>
    <x v="3"/>
    <x v="0"/>
  </r>
  <r>
    <x v="4"/>
    <x v="0"/>
  </r>
  <r>
    <x v="4"/>
    <x v="0"/>
  </r>
  <r>
    <x v="3"/>
    <x v="0"/>
  </r>
  <r>
    <x v="0"/>
    <x v="0"/>
  </r>
  <r>
    <x v="1"/>
    <x v="0"/>
  </r>
  <r>
    <x v="4"/>
    <x v="0"/>
  </r>
  <r>
    <x v="3"/>
    <x v="0"/>
  </r>
  <r>
    <x v="3"/>
    <x v="0"/>
  </r>
  <r>
    <x v="1"/>
    <x v="0"/>
  </r>
  <r>
    <x v="2"/>
    <x v="0"/>
  </r>
  <r>
    <x v="1"/>
    <x v="0"/>
  </r>
  <r>
    <x v="2"/>
    <x v="0"/>
  </r>
  <r>
    <x v="0"/>
    <x v="0"/>
  </r>
  <r>
    <x v="1"/>
    <x v="0"/>
  </r>
  <r>
    <x v="0"/>
    <x v="0"/>
  </r>
  <r>
    <x v="3"/>
    <x v="0"/>
  </r>
  <r>
    <x v="5"/>
    <x v="1"/>
  </r>
  <r>
    <x v="4"/>
    <x v="2"/>
  </r>
  <r>
    <x v="0"/>
    <x v="2"/>
  </r>
  <r>
    <x v="0"/>
    <x v="2"/>
  </r>
  <r>
    <x v="3"/>
    <x v="2"/>
  </r>
  <r>
    <x v="0"/>
    <x v="2"/>
  </r>
  <r>
    <x v="6"/>
    <x v="2"/>
  </r>
  <r>
    <x v="1"/>
    <x v="2"/>
  </r>
  <r>
    <x v="7"/>
    <x v="2"/>
  </r>
  <r>
    <x v="1"/>
    <x v="2"/>
  </r>
  <r>
    <x v="4"/>
    <x v="2"/>
  </r>
  <r>
    <x v="7"/>
    <x v="2"/>
  </r>
  <r>
    <x v="5"/>
    <x v="1"/>
  </r>
  <r>
    <x v="6"/>
    <x v="2"/>
  </r>
  <r>
    <x v="5"/>
    <x v="1"/>
  </r>
  <r>
    <x v="4"/>
    <x v="2"/>
  </r>
  <r>
    <x v="7"/>
    <x v="2"/>
  </r>
  <r>
    <x v="7"/>
    <x v="2"/>
  </r>
  <r>
    <x v="7"/>
    <x v="2"/>
  </r>
  <r>
    <x v="3"/>
    <x v="2"/>
  </r>
  <r>
    <x v="1"/>
    <x v="2"/>
  </r>
  <r>
    <x v="2"/>
    <x v="2"/>
  </r>
  <r>
    <x v="3"/>
    <x v="2"/>
  </r>
  <r>
    <x v="1"/>
    <x v="2"/>
  </r>
  <r>
    <x v="4"/>
    <x v="2"/>
  </r>
  <r>
    <x v="0"/>
    <x v="2"/>
  </r>
  <r>
    <x v="3"/>
    <x v="2"/>
  </r>
  <r>
    <x v="7"/>
    <x v="2"/>
  </r>
  <r>
    <x v="1"/>
    <x v="2"/>
  </r>
  <r>
    <x v="1"/>
    <x v="2"/>
  </r>
  <r>
    <x v="7"/>
    <x v="2"/>
  </r>
  <r>
    <x v="0"/>
    <x v="2"/>
  </r>
  <r>
    <x v="4"/>
    <x v="2"/>
  </r>
  <r>
    <x v="0"/>
    <x v="2"/>
  </r>
  <r>
    <x v="6"/>
    <x v="2"/>
  </r>
  <r>
    <x v="2"/>
    <x v="2"/>
  </r>
  <r>
    <x v="4"/>
    <x v="2"/>
  </r>
  <r>
    <x v="2"/>
    <x v="2"/>
  </r>
  <r>
    <x v="1"/>
    <x v="2"/>
  </r>
  <r>
    <x v="6"/>
    <x v="2"/>
  </r>
  <r>
    <x v="7"/>
    <x v="2"/>
  </r>
  <r>
    <x v="5"/>
    <x v="1"/>
  </r>
  <r>
    <x v="1"/>
    <x v="2"/>
  </r>
  <r>
    <x v="6"/>
    <x v="2"/>
  </r>
  <r>
    <x v="1"/>
    <x v="2"/>
  </r>
  <r>
    <x v="5"/>
    <x v="1"/>
  </r>
  <r>
    <x v="3"/>
    <x v="2"/>
  </r>
  <r>
    <x v="7"/>
    <x v="2"/>
  </r>
  <r>
    <x v="5"/>
    <x v="1"/>
  </r>
  <r>
    <x v="2"/>
    <x v="2"/>
  </r>
  <r>
    <x v="5"/>
    <x v="1"/>
  </r>
  <r>
    <x v="1"/>
    <x v="2"/>
  </r>
  <r>
    <x v="4"/>
    <x v="2"/>
  </r>
  <r>
    <x v="1"/>
    <x v="2"/>
  </r>
  <r>
    <x v="0"/>
    <x v="2"/>
  </r>
  <r>
    <x v="0"/>
    <x v="2"/>
  </r>
  <r>
    <x v="7"/>
    <x v="2"/>
  </r>
  <r>
    <x v="5"/>
    <x v="1"/>
  </r>
  <r>
    <x v="7"/>
    <x v="2"/>
  </r>
  <r>
    <x v="5"/>
    <x v="1"/>
  </r>
  <r>
    <x v="1"/>
    <x v="2"/>
  </r>
  <r>
    <x v="0"/>
    <x v="2"/>
  </r>
  <r>
    <x v="5"/>
    <x v="1"/>
  </r>
  <r>
    <x v="4"/>
    <x v="2"/>
  </r>
  <r>
    <x v="5"/>
    <x v="1"/>
  </r>
  <r>
    <x v="3"/>
    <x v="2"/>
  </r>
  <r>
    <x v="5"/>
    <x v="1"/>
  </r>
  <r>
    <x v="6"/>
    <x v="2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count="89">
  <r>
    <x v="0"/>
    <x v="0"/>
  </r>
  <r>
    <x v="1"/>
    <x v="0"/>
  </r>
  <r>
    <x v="1"/>
    <x v="0"/>
  </r>
  <r>
    <x v="2"/>
    <x v="0"/>
  </r>
  <r>
    <x v="3"/>
    <x v="0"/>
  </r>
  <r>
    <x v="4"/>
    <x v="0"/>
  </r>
  <r>
    <x v="4"/>
    <x v="0"/>
  </r>
  <r>
    <x v="3"/>
    <x v="0"/>
  </r>
  <r>
    <x v="0"/>
    <x v="0"/>
  </r>
  <r>
    <x v="1"/>
    <x v="0"/>
  </r>
  <r>
    <x v="4"/>
    <x v="0"/>
  </r>
  <r>
    <x v="3"/>
    <x v="0"/>
  </r>
  <r>
    <x v="3"/>
    <x v="0"/>
  </r>
  <r>
    <x v="1"/>
    <x v="0"/>
  </r>
  <r>
    <x v="2"/>
    <x v="0"/>
  </r>
  <r>
    <x v="1"/>
    <x v="0"/>
  </r>
  <r>
    <x v="2"/>
    <x v="0"/>
  </r>
  <r>
    <x v="0"/>
    <x v="0"/>
  </r>
  <r>
    <x v="1"/>
    <x v="0"/>
  </r>
  <r>
    <x v="0"/>
    <x v="0"/>
  </r>
  <r>
    <x v="3"/>
    <x v="0"/>
  </r>
  <r>
    <x v="5"/>
    <x v="1"/>
  </r>
  <r>
    <x v="6"/>
    <x v="2"/>
  </r>
  <r>
    <x v="4"/>
    <x v="2"/>
  </r>
  <r>
    <x v="0"/>
    <x v="2"/>
  </r>
  <r>
    <x v="0"/>
    <x v="2"/>
  </r>
  <r>
    <x v="0"/>
    <x v="2"/>
  </r>
  <r>
    <x v="7"/>
    <x v="2"/>
  </r>
  <r>
    <x v="1"/>
    <x v="2"/>
  </r>
  <r>
    <x v="8"/>
    <x v="2"/>
  </r>
  <r>
    <x v="9"/>
    <x v="2"/>
  </r>
  <r>
    <x v="6"/>
    <x v="2"/>
  </r>
  <r>
    <x v="8"/>
    <x v="2"/>
  </r>
  <r>
    <x v="5"/>
    <x v="1"/>
  </r>
  <r>
    <x v="7"/>
    <x v="2"/>
  </r>
  <r>
    <x v="5"/>
    <x v="1"/>
  </r>
  <r>
    <x v="6"/>
    <x v="2"/>
  </r>
  <r>
    <x v="9"/>
    <x v="2"/>
  </r>
  <r>
    <x v="9"/>
    <x v="2"/>
  </r>
  <r>
    <x v="9"/>
    <x v="2"/>
  </r>
  <r>
    <x v="3"/>
    <x v="2"/>
  </r>
  <r>
    <x v="1"/>
    <x v="2"/>
  </r>
  <r>
    <x v="6"/>
    <x v="2"/>
  </r>
  <r>
    <x v="3"/>
    <x v="2"/>
  </r>
  <r>
    <x v="9"/>
    <x v="2"/>
  </r>
  <r>
    <x v="4"/>
    <x v="2"/>
  </r>
  <r>
    <x v="4"/>
    <x v="2"/>
  </r>
  <r>
    <x v="0"/>
    <x v="2"/>
  </r>
  <r>
    <x v="9"/>
    <x v="2"/>
  </r>
  <r>
    <x v="9"/>
    <x v="2"/>
  </r>
  <r>
    <x v="1"/>
    <x v="2"/>
  </r>
  <r>
    <x v="8"/>
    <x v="2"/>
  </r>
  <r>
    <x v="0"/>
    <x v="2"/>
  </r>
  <r>
    <x v="6"/>
    <x v="2"/>
  </r>
  <r>
    <x v="0"/>
    <x v="2"/>
  </r>
  <r>
    <x v="7"/>
    <x v="2"/>
  </r>
  <r>
    <x v="2"/>
    <x v="2"/>
  </r>
  <r>
    <x v="4"/>
    <x v="2"/>
  </r>
  <r>
    <x v="2"/>
    <x v="2"/>
  </r>
  <r>
    <x v="1"/>
    <x v="2"/>
  </r>
  <r>
    <x v="7"/>
    <x v="2"/>
  </r>
  <r>
    <x v="8"/>
    <x v="2"/>
  </r>
  <r>
    <x v="5"/>
    <x v="1"/>
  </r>
  <r>
    <x v="1"/>
    <x v="2"/>
  </r>
  <r>
    <x v="7"/>
    <x v="2"/>
  </r>
  <r>
    <x v="9"/>
    <x v="2"/>
  </r>
  <r>
    <x v="5"/>
    <x v="1"/>
  </r>
  <r>
    <x v="0"/>
    <x v="2"/>
  </r>
  <r>
    <x v="8"/>
    <x v="2"/>
  </r>
  <r>
    <x v="5"/>
    <x v="1"/>
  </r>
  <r>
    <x v="2"/>
    <x v="2"/>
  </r>
  <r>
    <x v="5"/>
    <x v="1"/>
  </r>
  <r>
    <x v="9"/>
    <x v="2"/>
  </r>
  <r>
    <x v="4"/>
    <x v="2"/>
  </r>
  <r>
    <x v="1"/>
    <x v="2"/>
  </r>
  <r>
    <x v="4"/>
    <x v="2"/>
  </r>
  <r>
    <x v="4"/>
    <x v="2"/>
  </r>
  <r>
    <x v="9"/>
    <x v="2"/>
  </r>
  <r>
    <x v="5"/>
    <x v="1"/>
  </r>
  <r>
    <x v="8"/>
    <x v="2"/>
  </r>
  <r>
    <x v="5"/>
    <x v="1"/>
  </r>
  <r>
    <x v="1"/>
    <x v="2"/>
  </r>
  <r>
    <x v="4"/>
    <x v="2"/>
  </r>
  <r>
    <x v="5"/>
    <x v="1"/>
  </r>
  <r>
    <x v="6"/>
    <x v="2"/>
  </r>
  <r>
    <x v="5"/>
    <x v="1"/>
  </r>
  <r>
    <x v="3"/>
    <x v="2"/>
  </r>
  <r>
    <x v="5"/>
    <x v="1"/>
  </r>
  <r>
    <x v="7"/>
    <x v="2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count="89">
  <r>
    <x v="0"/>
    <x v="0"/>
  </r>
  <r>
    <x v="1"/>
    <x v="0"/>
  </r>
  <r>
    <x v="2"/>
    <x v="0"/>
  </r>
  <r>
    <x v="3"/>
    <x v="0"/>
  </r>
  <r>
    <x v="4"/>
    <x v="0"/>
  </r>
  <r>
    <x v="5"/>
    <x v="0"/>
  </r>
  <r>
    <x v="5"/>
    <x v="0"/>
  </r>
  <r>
    <x v="4"/>
    <x v="0"/>
  </r>
  <r>
    <x v="0"/>
    <x v="0"/>
  </r>
  <r>
    <x v="1"/>
    <x v="0"/>
  </r>
  <r>
    <x v="5"/>
    <x v="0"/>
  </r>
  <r>
    <x v="4"/>
    <x v="0"/>
  </r>
  <r>
    <x v="6"/>
    <x v="0"/>
  </r>
  <r>
    <x v="2"/>
    <x v="0"/>
  </r>
  <r>
    <x v="3"/>
    <x v="0"/>
  </r>
  <r>
    <x v="2"/>
    <x v="0"/>
  </r>
  <r>
    <x v="7"/>
    <x v="0"/>
  </r>
  <r>
    <x v="5"/>
    <x v="0"/>
  </r>
  <r>
    <x v="2"/>
    <x v="0"/>
  </r>
  <r>
    <x v="5"/>
    <x v="0"/>
  </r>
  <r>
    <x v="4"/>
    <x v="0"/>
  </r>
  <r>
    <x v="8"/>
    <x v="1"/>
  </r>
  <r>
    <x v="9"/>
    <x v="2"/>
  </r>
  <r>
    <x v="2"/>
    <x v="2"/>
  </r>
  <r>
    <x v="0"/>
    <x v="2"/>
  </r>
  <r>
    <x v="3"/>
    <x v="2"/>
  </r>
  <r>
    <x v="5"/>
    <x v="2"/>
  </r>
  <r>
    <x v="2"/>
    <x v="2"/>
  </r>
  <r>
    <x v="2"/>
    <x v="2"/>
  </r>
  <r>
    <x v="5"/>
    <x v="2"/>
  </r>
  <r>
    <x v="0"/>
    <x v="2"/>
  </r>
  <r>
    <x v="9"/>
    <x v="2"/>
  </r>
  <r>
    <x v="7"/>
    <x v="2"/>
  </r>
  <r>
    <x v="8"/>
    <x v="1"/>
  </r>
  <r>
    <x v="2"/>
    <x v="2"/>
  </r>
  <r>
    <x v="8"/>
    <x v="1"/>
  </r>
  <r>
    <x v="3"/>
    <x v="2"/>
  </r>
  <r>
    <x v="3"/>
    <x v="2"/>
  </r>
  <r>
    <x v="3"/>
    <x v="2"/>
  </r>
  <r>
    <x v="7"/>
    <x v="2"/>
  </r>
  <r>
    <x v="4"/>
    <x v="2"/>
  </r>
  <r>
    <x v="1"/>
    <x v="2"/>
  </r>
  <r>
    <x v="9"/>
    <x v="2"/>
  </r>
  <r>
    <x v="4"/>
    <x v="2"/>
  </r>
  <r>
    <x v="0"/>
    <x v="2"/>
  </r>
  <r>
    <x v="5"/>
    <x v="2"/>
  </r>
  <r>
    <x v="2"/>
    <x v="2"/>
  </r>
  <r>
    <x v="3"/>
    <x v="2"/>
  </r>
  <r>
    <x v="3"/>
    <x v="2"/>
  </r>
  <r>
    <x v="6"/>
    <x v="2"/>
  </r>
  <r>
    <x v="2"/>
    <x v="2"/>
  </r>
  <r>
    <x v="7"/>
    <x v="2"/>
  </r>
  <r>
    <x v="0"/>
    <x v="2"/>
  </r>
  <r>
    <x v="3"/>
    <x v="2"/>
  </r>
  <r>
    <x v="5"/>
    <x v="2"/>
  </r>
  <r>
    <x v="2"/>
    <x v="2"/>
  </r>
  <r>
    <x v="3"/>
    <x v="2"/>
  </r>
  <r>
    <x v="5"/>
    <x v="2"/>
  </r>
  <r>
    <x v="3"/>
    <x v="2"/>
  </r>
  <r>
    <x v="2"/>
    <x v="2"/>
  </r>
  <r>
    <x v="1"/>
    <x v="2"/>
  </r>
  <r>
    <x v="5"/>
    <x v="2"/>
  </r>
  <r>
    <x v="8"/>
    <x v="1"/>
  </r>
  <r>
    <x v="2"/>
    <x v="2"/>
  </r>
  <r>
    <x v="1"/>
    <x v="2"/>
  </r>
  <r>
    <x v="6"/>
    <x v="2"/>
  </r>
  <r>
    <x v="8"/>
    <x v="1"/>
  </r>
  <r>
    <x v="4"/>
    <x v="2"/>
  </r>
  <r>
    <x v="7"/>
    <x v="2"/>
  </r>
  <r>
    <x v="8"/>
    <x v="1"/>
  </r>
  <r>
    <x v="7"/>
    <x v="2"/>
  </r>
  <r>
    <x v="8"/>
    <x v="1"/>
  </r>
  <r>
    <x v="0"/>
    <x v="2"/>
  </r>
  <r>
    <x v="10"/>
    <x v="2"/>
  </r>
  <r>
    <x v="2"/>
    <x v="2"/>
  </r>
  <r>
    <x v="10"/>
    <x v="2"/>
  </r>
  <r>
    <x v="2"/>
    <x v="2"/>
  </r>
  <r>
    <x v="7"/>
    <x v="2"/>
  </r>
  <r>
    <x v="8"/>
    <x v="1"/>
  </r>
  <r>
    <x v="7"/>
    <x v="2"/>
  </r>
  <r>
    <x v="8"/>
    <x v="1"/>
  </r>
  <r>
    <x v="2"/>
    <x v="2"/>
  </r>
  <r>
    <x v="10"/>
    <x v="2"/>
  </r>
  <r>
    <x v="8"/>
    <x v="1"/>
  </r>
  <r>
    <x v="9"/>
    <x v="2"/>
  </r>
  <r>
    <x v="8"/>
    <x v="1"/>
  </r>
  <r>
    <x v="4"/>
    <x v="2"/>
  </r>
  <r>
    <x v="8"/>
    <x v="1"/>
  </r>
  <r>
    <x v="2"/>
    <x v="2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count="55">
  <r>
    <x v="0"/>
    <x v="0"/>
  </r>
  <r>
    <x v="1"/>
    <x v="1"/>
  </r>
  <r>
    <x v="2"/>
    <x v="1"/>
  </r>
  <r>
    <x v="0"/>
    <x v="0"/>
  </r>
  <r>
    <x v="3"/>
    <x v="1"/>
  </r>
  <r>
    <x v="3"/>
    <x v="1"/>
  </r>
  <r>
    <x v="0"/>
    <x v="0"/>
  </r>
  <r>
    <x v="3"/>
    <x v="1"/>
  </r>
  <r>
    <x v="0"/>
    <x v="0"/>
  </r>
  <r>
    <x v="4"/>
    <x v="1"/>
  </r>
  <r>
    <x v="1"/>
    <x v="1"/>
  </r>
  <r>
    <x v="2"/>
    <x v="1"/>
  </r>
  <r>
    <x v="1"/>
    <x v="1"/>
  </r>
  <r>
    <x v="0"/>
    <x v="0"/>
  </r>
  <r>
    <x v="5"/>
    <x v="1"/>
  </r>
  <r>
    <x v="0"/>
    <x v="0"/>
  </r>
  <r>
    <x v="5"/>
    <x v="1"/>
  </r>
  <r>
    <x v="0"/>
    <x v="0"/>
  </r>
  <r>
    <x v="6"/>
    <x v="2"/>
  </r>
  <r>
    <x v="0"/>
    <x v="0"/>
  </r>
  <r>
    <x v="2"/>
    <x v="2"/>
  </r>
  <r>
    <x v="5"/>
    <x v="2"/>
  </r>
  <r>
    <x v="0"/>
    <x v="0"/>
  </r>
  <r>
    <x v="1"/>
    <x v="2"/>
  </r>
  <r>
    <x v="3"/>
    <x v="2"/>
  </r>
  <r>
    <x v="0"/>
    <x v="0"/>
  </r>
  <r>
    <x v="5"/>
    <x v="2"/>
  </r>
  <r>
    <x v="1"/>
    <x v="2"/>
  </r>
  <r>
    <x v="1"/>
    <x v="2"/>
  </r>
  <r>
    <x v="0"/>
    <x v="0"/>
  </r>
  <r>
    <x v="3"/>
    <x v="2"/>
  </r>
  <r>
    <x v="6"/>
    <x v="2"/>
  </r>
  <r>
    <x v="2"/>
    <x v="2"/>
  </r>
  <r>
    <x v="1"/>
    <x v="2"/>
  </r>
  <r>
    <x v="6"/>
    <x v="2"/>
  </r>
  <r>
    <x v="0"/>
    <x v="0"/>
  </r>
  <r>
    <x v="5"/>
    <x v="2"/>
  </r>
  <r>
    <x v="0"/>
    <x v="0"/>
  </r>
  <r>
    <x v="4"/>
    <x v="2"/>
  </r>
  <r>
    <x v="2"/>
    <x v="2"/>
  </r>
  <r>
    <x v="0"/>
    <x v="0"/>
  </r>
  <r>
    <x v="2"/>
    <x v="2"/>
  </r>
  <r>
    <x v="1"/>
    <x v="2"/>
  </r>
  <r>
    <x v="0"/>
    <x v="0"/>
  </r>
  <r>
    <x v="3"/>
    <x v="2"/>
  </r>
  <r>
    <x v="0"/>
    <x v="0"/>
  </r>
  <r>
    <x v="1"/>
    <x v="2"/>
  </r>
  <r>
    <x v="0"/>
    <x v="0"/>
  </r>
  <r>
    <x v="6"/>
    <x v="2"/>
  </r>
  <r>
    <x v="0"/>
    <x v="0"/>
  </r>
  <r>
    <x v="6"/>
    <x v="2"/>
  </r>
  <r>
    <x v="0"/>
    <x v="0"/>
  </r>
  <r>
    <x v="1"/>
    <x v="2"/>
  </r>
  <r>
    <x v="0"/>
    <x v="0"/>
  </r>
  <r>
    <x v="4"/>
    <x v="2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count="66">
  <r>
    <x v="0"/>
    <x v="0"/>
  </r>
  <r>
    <x v="1"/>
    <x v="1"/>
  </r>
  <r>
    <x v="0"/>
    <x v="0"/>
  </r>
  <r>
    <x v="2"/>
    <x v="1"/>
  </r>
  <r>
    <x v="0"/>
    <x v="0"/>
  </r>
  <r>
    <x v="3"/>
    <x v="1"/>
  </r>
  <r>
    <x v="0"/>
    <x v="0"/>
  </r>
  <r>
    <x v="1"/>
    <x v="1"/>
  </r>
  <r>
    <x v="4"/>
    <x v="1"/>
  </r>
  <r>
    <x v="1"/>
    <x v="1"/>
  </r>
  <r>
    <x v="0"/>
    <x v="0"/>
  </r>
  <r>
    <x v="2"/>
    <x v="1"/>
  </r>
  <r>
    <x v="1"/>
    <x v="1"/>
  </r>
  <r>
    <x v="2"/>
    <x v="1"/>
  </r>
  <r>
    <x v="3"/>
    <x v="1"/>
  </r>
  <r>
    <x v="0"/>
    <x v="0"/>
  </r>
  <r>
    <x v="3"/>
    <x v="2"/>
  </r>
  <r>
    <x v="0"/>
    <x v="0"/>
  </r>
  <r>
    <x v="2"/>
    <x v="2"/>
  </r>
  <r>
    <x v="0"/>
    <x v="0"/>
  </r>
  <r>
    <x v="5"/>
    <x v="2"/>
  </r>
  <r>
    <x v="1"/>
    <x v="2"/>
  </r>
  <r>
    <x v="4"/>
    <x v="2"/>
  </r>
  <r>
    <x v="0"/>
    <x v="0"/>
  </r>
  <r>
    <x v="3"/>
    <x v="2"/>
  </r>
  <r>
    <x v="4"/>
    <x v="2"/>
  </r>
  <r>
    <x v="0"/>
    <x v="0"/>
  </r>
  <r>
    <x v="5"/>
    <x v="2"/>
  </r>
  <r>
    <x v="0"/>
    <x v="0"/>
  </r>
  <r>
    <x v="3"/>
    <x v="2"/>
  </r>
  <r>
    <x v="1"/>
    <x v="2"/>
  </r>
  <r>
    <x v="1"/>
    <x v="2"/>
  </r>
  <r>
    <x v="0"/>
    <x v="0"/>
  </r>
  <r>
    <x v="2"/>
    <x v="2"/>
  </r>
  <r>
    <x v="0"/>
    <x v="0"/>
  </r>
  <r>
    <x v="5"/>
    <x v="2"/>
  </r>
  <r>
    <x v="1"/>
    <x v="2"/>
  </r>
  <r>
    <x v="4"/>
    <x v="2"/>
  </r>
  <r>
    <x v="2"/>
    <x v="2"/>
  </r>
  <r>
    <x v="0"/>
    <x v="0"/>
  </r>
  <r>
    <x v="2"/>
    <x v="2"/>
  </r>
  <r>
    <x v="0"/>
    <x v="0"/>
  </r>
  <r>
    <x v="5"/>
    <x v="2"/>
  </r>
  <r>
    <x v="0"/>
    <x v="0"/>
  </r>
  <r>
    <x v="1"/>
    <x v="2"/>
  </r>
  <r>
    <x v="5"/>
    <x v="2"/>
  </r>
  <r>
    <x v="4"/>
    <x v="2"/>
  </r>
  <r>
    <x v="0"/>
    <x v="0"/>
  </r>
  <r>
    <x v="1"/>
    <x v="2"/>
  </r>
  <r>
    <x v="0"/>
    <x v="0"/>
  </r>
  <r>
    <x v="5"/>
    <x v="2"/>
  </r>
  <r>
    <x v="0"/>
    <x v="0"/>
  </r>
  <r>
    <x v="4"/>
    <x v="2"/>
  </r>
  <r>
    <x v="0"/>
    <x v="0"/>
  </r>
  <r>
    <x v="5"/>
    <x v="2"/>
  </r>
  <r>
    <x v="5"/>
    <x v="2"/>
  </r>
  <r>
    <x v="1"/>
    <x v="2"/>
  </r>
  <r>
    <x v="3"/>
    <x v="2"/>
  </r>
  <r>
    <x v="3"/>
    <x v="2"/>
  </r>
  <r>
    <x v="0"/>
    <x v="0"/>
  </r>
  <r>
    <x v="4"/>
    <x v="2"/>
  </r>
  <r>
    <x v="0"/>
    <x v="0"/>
  </r>
  <r>
    <x v="1"/>
    <x v="2"/>
  </r>
  <r>
    <x v="0"/>
    <x v="0"/>
  </r>
  <r>
    <x v="3"/>
    <x v="2"/>
  </r>
  <r>
    <x v="0"/>
    <x v="0"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count="73">
  <r>
    <x v="0"/>
    <x v="0"/>
  </r>
  <r>
    <x v="0"/>
    <x v="0"/>
  </r>
  <r>
    <x v="0"/>
    <x v="0"/>
  </r>
  <r>
    <x v="1"/>
    <x v="0"/>
  </r>
  <r>
    <x v="2"/>
    <x v="0"/>
  </r>
  <r>
    <x v="3"/>
    <x v="0"/>
  </r>
  <r>
    <x v="4"/>
    <x v="1"/>
  </r>
  <r>
    <x v="2"/>
    <x v="0"/>
  </r>
  <r>
    <x v="0"/>
    <x v="0"/>
  </r>
  <r>
    <x v="0"/>
    <x v="0"/>
  </r>
  <r>
    <x v="4"/>
    <x v="1"/>
  </r>
  <r>
    <x v="2"/>
    <x v="0"/>
  </r>
  <r>
    <x v="4"/>
    <x v="1"/>
  </r>
  <r>
    <x v="1"/>
    <x v="0"/>
  </r>
  <r>
    <x v="4"/>
    <x v="1"/>
  </r>
  <r>
    <x v="0"/>
    <x v="0"/>
  </r>
  <r>
    <x v="4"/>
    <x v="1"/>
  </r>
  <r>
    <x v="2"/>
    <x v="0"/>
  </r>
  <r>
    <x v="4"/>
    <x v="1"/>
  </r>
  <r>
    <x v="3"/>
    <x v="2"/>
  </r>
  <r>
    <x v="4"/>
    <x v="1"/>
  </r>
  <r>
    <x v="0"/>
    <x v="2"/>
  </r>
  <r>
    <x v="4"/>
    <x v="1"/>
  </r>
  <r>
    <x v="0"/>
    <x v="2"/>
  </r>
  <r>
    <x v="2"/>
    <x v="2"/>
  </r>
  <r>
    <x v="4"/>
    <x v="1"/>
  </r>
  <r>
    <x v="0"/>
    <x v="2"/>
  </r>
  <r>
    <x v="3"/>
    <x v="2"/>
  </r>
  <r>
    <x v="2"/>
    <x v="2"/>
  </r>
  <r>
    <x v="4"/>
    <x v="1"/>
  </r>
  <r>
    <x v="2"/>
    <x v="2"/>
  </r>
  <r>
    <x v="4"/>
    <x v="1"/>
  </r>
  <r>
    <x v="3"/>
    <x v="2"/>
  </r>
  <r>
    <x v="2"/>
    <x v="2"/>
  </r>
  <r>
    <x v="0"/>
    <x v="2"/>
  </r>
  <r>
    <x v="0"/>
    <x v="2"/>
  </r>
  <r>
    <x v="2"/>
    <x v="2"/>
  </r>
  <r>
    <x v="0"/>
    <x v="2"/>
  </r>
  <r>
    <x v="3"/>
    <x v="2"/>
  </r>
  <r>
    <x v="4"/>
    <x v="1"/>
  </r>
  <r>
    <x v="0"/>
    <x v="2"/>
  </r>
  <r>
    <x v="2"/>
    <x v="2"/>
  </r>
  <r>
    <x v="0"/>
    <x v="2"/>
  </r>
  <r>
    <x v="4"/>
    <x v="1"/>
  </r>
  <r>
    <x v="0"/>
    <x v="2"/>
  </r>
  <r>
    <x v="4"/>
    <x v="1"/>
  </r>
  <r>
    <x v="3"/>
    <x v="2"/>
  </r>
  <r>
    <x v="1"/>
    <x v="2"/>
  </r>
  <r>
    <x v="4"/>
    <x v="1"/>
  </r>
  <r>
    <x v="2"/>
    <x v="2"/>
  </r>
  <r>
    <x v="4"/>
    <x v="1"/>
  </r>
  <r>
    <x v="2"/>
    <x v="2"/>
  </r>
  <r>
    <x v="4"/>
    <x v="1"/>
  </r>
  <r>
    <x v="1"/>
    <x v="2"/>
  </r>
  <r>
    <x v="2"/>
    <x v="2"/>
  </r>
  <r>
    <x v="4"/>
    <x v="1"/>
  </r>
  <r>
    <x v="1"/>
    <x v="2"/>
  </r>
  <r>
    <x v="4"/>
    <x v="1"/>
  </r>
  <r>
    <x v="0"/>
    <x v="2"/>
  </r>
  <r>
    <x v="3"/>
    <x v="2"/>
  </r>
  <r>
    <x v="0"/>
    <x v="2"/>
  </r>
  <r>
    <x v="1"/>
    <x v="2"/>
  </r>
  <r>
    <x v="4"/>
    <x v="1"/>
  </r>
  <r>
    <x v="3"/>
    <x v="2"/>
  </r>
  <r>
    <x v="4"/>
    <x v="1"/>
  </r>
  <r>
    <x v="2"/>
    <x v="2"/>
  </r>
  <r>
    <x v="4"/>
    <x v="1"/>
  </r>
  <r>
    <x v="1"/>
    <x v="2"/>
  </r>
  <r>
    <x v="4"/>
    <x v="1"/>
  </r>
  <r>
    <x v="3"/>
    <x v="2"/>
  </r>
  <r>
    <x v="4"/>
    <x v="1"/>
  </r>
  <r>
    <x v="2"/>
    <x v="2"/>
  </r>
  <r>
    <x v="4"/>
    <x v="1"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count="59">
  <r>
    <x v="0"/>
    <x v="0"/>
  </r>
  <r>
    <x v="1"/>
    <x v="1"/>
  </r>
  <r>
    <x v="2"/>
    <x v="0"/>
  </r>
  <r>
    <x v="1"/>
    <x v="1"/>
  </r>
  <r>
    <x v="3"/>
    <x v="0"/>
  </r>
  <r>
    <x v="2"/>
    <x v="0"/>
  </r>
  <r>
    <x v="1"/>
    <x v="1"/>
  </r>
  <r>
    <x v="2"/>
    <x v="0"/>
  </r>
  <r>
    <x v="3"/>
    <x v="0"/>
  </r>
  <r>
    <x v="1"/>
    <x v="1"/>
  </r>
  <r>
    <x v="2"/>
    <x v="0"/>
  </r>
  <r>
    <x v="1"/>
    <x v="1"/>
  </r>
  <r>
    <x v="4"/>
    <x v="0"/>
  </r>
  <r>
    <x v="1"/>
    <x v="1"/>
  </r>
  <r>
    <x v="2"/>
    <x v="0"/>
  </r>
  <r>
    <x v="1"/>
    <x v="1"/>
  </r>
  <r>
    <x v="4"/>
    <x v="2"/>
  </r>
  <r>
    <x v="0"/>
    <x v="2"/>
  </r>
  <r>
    <x v="1"/>
    <x v="1"/>
  </r>
  <r>
    <x v="4"/>
    <x v="2"/>
  </r>
  <r>
    <x v="1"/>
    <x v="1"/>
  </r>
  <r>
    <x v="5"/>
    <x v="2"/>
  </r>
  <r>
    <x v="1"/>
    <x v="1"/>
  </r>
  <r>
    <x v="4"/>
    <x v="2"/>
  </r>
  <r>
    <x v="1"/>
    <x v="1"/>
  </r>
  <r>
    <x v="2"/>
    <x v="2"/>
  </r>
  <r>
    <x v="2"/>
    <x v="2"/>
  </r>
  <r>
    <x v="2"/>
    <x v="2"/>
  </r>
  <r>
    <x v="3"/>
    <x v="2"/>
  </r>
  <r>
    <x v="2"/>
    <x v="2"/>
  </r>
  <r>
    <x v="5"/>
    <x v="2"/>
  </r>
  <r>
    <x v="1"/>
    <x v="1"/>
  </r>
  <r>
    <x v="4"/>
    <x v="2"/>
  </r>
  <r>
    <x v="1"/>
    <x v="1"/>
  </r>
  <r>
    <x v="2"/>
    <x v="2"/>
  </r>
  <r>
    <x v="1"/>
    <x v="1"/>
  </r>
  <r>
    <x v="2"/>
    <x v="2"/>
  </r>
  <r>
    <x v="1"/>
    <x v="1"/>
  </r>
  <r>
    <x v="0"/>
    <x v="2"/>
  </r>
  <r>
    <x v="0"/>
    <x v="2"/>
  </r>
  <r>
    <x v="4"/>
    <x v="2"/>
  </r>
  <r>
    <x v="4"/>
    <x v="2"/>
  </r>
  <r>
    <x v="3"/>
    <x v="2"/>
  </r>
  <r>
    <x v="1"/>
    <x v="1"/>
  </r>
  <r>
    <x v="4"/>
    <x v="2"/>
  </r>
  <r>
    <x v="1"/>
    <x v="1"/>
  </r>
  <r>
    <x v="5"/>
    <x v="2"/>
  </r>
  <r>
    <x v="1"/>
    <x v="1"/>
  </r>
  <r>
    <x v="4"/>
    <x v="2"/>
  </r>
  <r>
    <x v="1"/>
    <x v="1"/>
  </r>
  <r>
    <x v="2"/>
    <x v="2"/>
  </r>
  <r>
    <x v="1"/>
    <x v="1"/>
  </r>
  <r>
    <x v="2"/>
    <x v="2"/>
  </r>
  <r>
    <x v="1"/>
    <x v="1"/>
  </r>
  <r>
    <x v="4"/>
    <x v="2"/>
  </r>
  <r>
    <x v="1"/>
    <x v="1"/>
  </r>
  <r>
    <x v="0"/>
    <x v="2"/>
  </r>
  <r>
    <x v="1"/>
    <x v="1"/>
  </r>
  <r>
    <x v="4"/>
    <x v="2"/>
  </r>
</pivotCacheRecords>
</file>

<file path=xl/pivotCache/pivotCacheRecords10.xml><?xml version="1.0" encoding="utf-8"?>
<pivotCacheRecords xmlns="http://schemas.openxmlformats.org/spreadsheetml/2006/main" xmlns:r="http://schemas.openxmlformats.org/officeDocument/2006/relationships" count="89">
  <r>
    <x v="0"/>
    <x v="0"/>
  </r>
  <r>
    <x v="1"/>
    <x v="0"/>
  </r>
  <r>
    <x v="2"/>
    <x v="0"/>
  </r>
  <r>
    <x v="2"/>
    <x v="0"/>
  </r>
  <r>
    <x v="3"/>
    <x v="0"/>
  </r>
  <r>
    <x v="2"/>
    <x v="0"/>
  </r>
  <r>
    <x v="4"/>
    <x v="0"/>
  </r>
  <r>
    <x v="5"/>
    <x v="0"/>
  </r>
  <r>
    <x v="6"/>
    <x v="0"/>
  </r>
  <r>
    <x v="3"/>
    <x v="0"/>
  </r>
  <r>
    <x v="4"/>
    <x v="0"/>
  </r>
  <r>
    <x v="6"/>
    <x v="0"/>
  </r>
  <r>
    <x v="4"/>
    <x v="0"/>
  </r>
  <r>
    <x v="7"/>
    <x v="0"/>
  </r>
  <r>
    <x v="7"/>
    <x v="0"/>
  </r>
  <r>
    <x v="8"/>
    <x v="0"/>
  </r>
  <r>
    <x v="0"/>
    <x v="0"/>
  </r>
  <r>
    <x v="8"/>
    <x v="0"/>
  </r>
  <r>
    <x v="9"/>
    <x v="0"/>
  </r>
  <r>
    <x v="8"/>
    <x v="0"/>
  </r>
  <r>
    <x v="6"/>
    <x v="0"/>
  </r>
  <r>
    <x v="10"/>
    <x v="1"/>
  </r>
  <r>
    <x v="1"/>
    <x v="0"/>
  </r>
  <r>
    <x v="4"/>
    <x v="0"/>
  </r>
  <r>
    <x v="0"/>
    <x v="0"/>
  </r>
  <r>
    <x v="7"/>
    <x v="0"/>
  </r>
  <r>
    <x v="2"/>
    <x v="0"/>
  </r>
  <r>
    <x v="9"/>
    <x v="0"/>
  </r>
  <r>
    <x v="8"/>
    <x v="0"/>
  </r>
  <r>
    <x v="8"/>
    <x v="0"/>
  </r>
  <r>
    <x v="11"/>
    <x v="0"/>
  </r>
  <r>
    <x v="1"/>
    <x v="0"/>
  </r>
  <r>
    <x v="6"/>
    <x v="0"/>
  </r>
  <r>
    <x v="10"/>
    <x v="1"/>
  </r>
  <r>
    <x v="12"/>
    <x v="0"/>
  </r>
  <r>
    <x v="10"/>
    <x v="1"/>
  </r>
  <r>
    <x v="12"/>
    <x v="0"/>
  </r>
  <r>
    <x v="7"/>
    <x v="0"/>
  </r>
  <r>
    <x v="12"/>
    <x v="0"/>
  </r>
  <r>
    <x v="5"/>
    <x v="0"/>
  </r>
  <r>
    <x v="5"/>
    <x v="0"/>
  </r>
  <r>
    <x v="5"/>
    <x v="0"/>
  </r>
  <r>
    <x v="11"/>
    <x v="0"/>
  </r>
  <r>
    <x v="3"/>
    <x v="0"/>
  </r>
  <r>
    <x v="3"/>
    <x v="0"/>
  </r>
  <r>
    <x v="2"/>
    <x v="0"/>
  </r>
  <r>
    <x v="4"/>
    <x v="0"/>
  </r>
  <r>
    <x v="12"/>
    <x v="0"/>
  </r>
  <r>
    <x v="4"/>
    <x v="0"/>
  </r>
  <r>
    <x v="8"/>
    <x v="0"/>
  </r>
  <r>
    <x v="9"/>
    <x v="0"/>
  </r>
  <r>
    <x v="6"/>
    <x v="0"/>
  </r>
  <r>
    <x v="6"/>
    <x v="0"/>
  </r>
  <r>
    <x v="4"/>
    <x v="0"/>
  </r>
  <r>
    <x v="9"/>
    <x v="0"/>
  </r>
  <r>
    <x v="13"/>
    <x v="0"/>
  </r>
  <r>
    <x v="4"/>
    <x v="0"/>
  </r>
  <r>
    <x v="9"/>
    <x v="0"/>
  </r>
  <r>
    <x v="2"/>
    <x v="0"/>
  </r>
  <r>
    <x v="7"/>
    <x v="0"/>
  </r>
  <r>
    <x v="1"/>
    <x v="0"/>
  </r>
  <r>
    <x v="8"/>
    <x v="0"/>
  </r>
  <r>
    <x v="10"/>
    <x v="1"/>
  </r>
  <r>
    <x v="8"/>
    <x v="0"/>
  </r>
  <r>
    <x v="0"/>
    <x v="0"/>
  </r>
  <r>
    <x v="12"/>
    <x v="0"/>
  </r>
  <r>
    <x v="10"/>
    <x v="1"/>
  </r>
  <r>
    <x v="0"/>
    <x v="0"/>
  </r>
  <r>
    <x v="6"/>
    <x v="0"/>
  </r>
  <r>
    <x v="10"/>
    <x v="1"/>
  </r>
  <r>
    <x v="0"/>
    <x v="0"/>
  </r>
  <r>
    <x v="10"/>
    <x v="1"/>
  </r>
  <r>
    <x v="6"/>
    <x v="0"/>
  </r>
  <r>
    <x v="6"/>
    <x v="0"/>
  </r>
  <r>
    <x v="9"/>
    <x v="0"/>
  </r>
  <r>
    <x v="6"/>
    <x v="0"/>
  </r>
  <r>
    <x v="7"/>
    <x v="0"/>
  </r>
  <r>
    <x v="0"/>
    <x v="0"/>
  </r>
  <r>
    <x v="10"/>
    <x v="1"/>
  </r>
  <r>
    <x v="6"/>
    <x v="0"/>
  </r>
  <r>
    <x v="10"/>
    <x v="1"/>
  </r>
  <r>
    <x v="8"/>
    <x v="0"/>
  </r>
  <r>
    <x v="3"/>
    <x v="0"/>
  </r>
  <r>
    <x v="10"/>
    <x v="1"/>
  </r>
  <r>
    <x v="5"/>
    <x v="0"/>
  </r>
  <r>
    <x v="10"/>
    <x v="1"/>
  </r>
  <r>
    <x v="6"/>
    <x v="0"/>
  </r>
  <r>
    <x v="10"/>
    <x v="1"/>
  </r>
  <r>
    <x v="13"/>
    <x v="0"/>
  </r>
</pivotCacheRecords>
</file>

<file path=xl/pivotCache/pivotCacheRecords11.xml><?xml version="1.0" encoding="utf-8"?>
<pivotCacheRecords xmlns="http://schemas.openxmlformats.org/spreadsheetml/2006/main" xmlns:r="http://schemas.openxmlformats.org/officeDocument/2006/relationships" count="89">
  <r>
    <x v="0"/>
    <x v="0"/>
  </r>
  <r>
    <x v="1"/>
    <x v="0"/>
  </r>
  <r>
    <x v="2"/>
    <x v="0"/>
  </r>
  <r>
    <x v="2"/>
    <x v="0"/>
  </r>
  <r>
    <x v="3"/>
    <x v="0"/>
  </r>
  <r>
    <x v="2"/>
    <x v="0"/>
  </r>
  <r>
    <x v="4"/>
    <x v="0"/>
  </r>
  <r>
    <x v="5"/>
    <x v="0"/>
  </r>
  <r>
    <x v="6"/>
    <x v="0"/>
  </r>
  <r>
    <x v="3"/>
    <x v="0"/>
  </r>
  <r>
    <x v="4"/>
    <x v="0"/>
  </r>
  <r>
    <x v="6"/>
    <x v="0"/>
  </r>
  <r>
    <x v="4"/>
    <x v="0"/>
  </r>
  <r>
    <x v="7"/>
    <x v="0"/>
  </r>
  <r>
    <x v="7"/>
    <x v="0"/>
  </r>
  <r>
    <x v="8"/>
    <x v="0"/>
  </r>
  <r>
    <x v="0"/>
    <x v="0"/>
  </r>
  <r>
    <x v="8"/>
    <x v="0"/>
  </r>
  <r>
    <x v="9"/>
    <x v="0"/>
  </r>
  <r>
    <x v="8"/>
    <x v="0"/>
  </r>
  <r>
    <x v="10"/>
    <x v="0"/>
  </r>
  <r>
    <x v="11"/>
    <x v="1"/>
  </r>
  <r>
    <x v="1"/>
    <x v="2"/>
  </r>
  <r>
    <x v="4"/>
    <x v="2"/>
  </r>
  <r>
    <x v="0"/>
    <x v="2"/>
  </r>
  <r>
    <x v="7"/>
    <x v="2"/>
  </r>
  <r>
    <x v="2"/>
    <x v="2"/>
  </r>
  <r>
    <x v="9"/>
    <x v="2"/>
  </r>
  <r>
    <x v="8"/>
    <x v="2"/>
  </r>
  <r>
    <x v="8"/>
    <x v="2"/>
  </r>
  <r>
    <x v="8"/>
    <x v="2"/>
  </r>
  <r>
    <x v="1"/>
    <x v="2"/>
  </r>
  <r>
    <x v="6"/>
    <x v="2"/>
  </r>
  <r>
    <x v="11"/>
    <x v="1"/>
  </r>
  <r>
    <x v="12"/>
    <x v="2"/>
  </r>
  <r>
    <x v="11"/>
    <x v="1"/>
  </r>
  <r>
    <x v="12"/>
    <x v="2"/>
  </r>
  <r>
    <x v="7"/>
    <x v="2"/>
  </r>
  <r>
    <x v="12"/>
    <x v="2"/>
  </r>
  <r>
    <x v="5"/>
    <x v="2"/>
  </r>
  <r>
    <x v="5"/>
    <x v="2"/>
  </r>
  <r>
    <x v="5"/>
    <x v="2"/>
  </r>
  <r>
    <x v="8"/>
    <x v="2"/>
  </r>
  <r>
    <x v="3"/>
    <x v="2"/>
  </r>
  <r>
    <x v="3"/>
    <x v="2"/>
  </r>
  <r>
    <x v="2"/>
    <x v="2"/>
  </r>
  <r>
    <x v="4"/>
    <x v="2"/>
  </r>
  <r>
    <x v="12"/>
    <x v="2"/>
  </r>
  <r>
    <x v="4"/>
    <x v="2"/>
  </r>
  <r>
    <x v="8"/>
    <x v="2"/>
  </r>
  <r>
    <x v="9"/>
    <x v="2"/>
  </r>
  <r>
    <x v="6"/>
    <x v="2"/>
  </r>
  <r>
    <x v="6"/>
    <x v="2"/>
  </r>
  <r>
    <x v="4"/>
    <x v="2"/>
  </r>
  <r>
    <x v="9"/>
    <x v="2"/>
  </r>
  <r>
    <x v="0"/>
    <x v="2"/>
  </r>
  <r>
    <x v="4"/>
    <x v="2"/>
  </r>
  <r>
    <x v="9"/>
    <x v="2"/>
  </r>
  <r>
    <x v="2"/>
    <x v="2"/>
  </r>
  <r>
    <x v="7"/>
    <x v="2"/>
  </r>
  <r>
    <x v="1"/>
    <x v="2"/>
  </r>
  <r>
    <x v="8"/>
    <x v="2"/>
  </r>
  <r>
    <x v="11"/>
    <x v="1"/>
  </r>
  <r>
    <x v="8"/>
    <x v="2"/>
  </r>
  <r>
    <x v="0"/>
    <x v="2"/>
  </r>
  <r>
    <x v="12"/>
    <x v="2"/>
  </r>
  <r>
    <x v="11"/>
    <x v="1"/>
  </r>
  <r>
    <x v="0"/>
    <x v="2"/>
  </r>
  <r>
    <x v="6"/>
    <x v="2"/>
  </r>
  <r>
    <x v="11"/>
    <x v="1"/>
  </r>
  <r>
    <x v="0"/>
    <x v="2"/>
  </r>
  <r>
    <x v="11"/>
    <x v="1"/>
  </r>
  <r>
    <x v="6"/>
    <x v="2"/>
  </r>
  <r>
    <x v="6"/>
    <x v="2"/>
  </r>
  <r>
    <x v="9"/>
    <x v="2"/>
  </r>
  <r>
    <x v="6"/>
    <x v="2"/>
  </r>
  <r>
    <x v="7"/>
    <x v="2"/>
  </r>
  <r>
    <x v="0"/>
    <x v="2"/>
  </r>
  <r>
    <x v="11"/>
    <x v="1"/>
  </r>
  <r>
    <x v="6"/>
    <x v="2"/>
  </r>
  <r>
    <x v="11"/>
    <x v="1"/>
  </r>
  <r>
    <x v="8"/>
    <x v="2"/>
  </r>
  <r>
    <x v="3"/>
    <x v="2"/>
  </r>
  <r>
    <x v="11"/>
    <x v="1"/>
  </r>
  <r>
    <x v="5"/>
    <x v="2"/>
  </r>
  <r>
    <x v="11"/>
    <x v="1"/>
  </r>
  <r>
    <x v="6"/>
    <x v="2"/>
  </r>
  <r>
    <x v="11"/>
    <x v="1"/>
  </r>
  <r>
    <x v="0"/>
    <x v="2"/>
  </r>
</pivotCacheRecords>
</file>

<file path=xl/pivotCache/pivotCacheRecords12.xml><?xml version="1.0" encoding="utf-8"?>
<pivotCacheRecords xmlns="http://schemas.openxmlformats.org/spreadsheetml/2006/main" xmlns:r="http://schemas.openxmlformats.org/officeDocument/2006/relationships" count="89">
  <r>
    <x v="0"/>
    <x v="0"/>
  </r>
  <r>
    <x v="1"/>
    <x v="0"/>
  </r>
  <r>
    <x v="2"/>
    <x v="0"/>
  </r>
  <r>
    <x v="2"/>
    <x v="0"/>
  </r>
  <r>
    <x v="2"/>
    <x v="0"/>
  </r>
  <r>
    <x v="2"/>
    <x v="0"/>
  </r>
  <r>
    <x v="3"/>
    <x v="0"/>
  </r>
  <r>
    <x v="4"/>
    <x v="0"/>
  </r>
  <r>
    <x v="5"/>
    <x v="0"/>
  </r>
  <r>
    <x v="2"/>
    <x v="0"/>
  </r>
  <r>
    <x v="3"/>
    <x v="0"/>
  </r>
  <r>
    <x v="5"/>
    <x v="0"/>
  </r>
  <r>
    <x v="3"/>
    <x v="0"/>
  </r>
  <r>
    <x v="6"/>
    <x v="0"/>
  </r>
  <r>
    <x v="6"/>
    <x v="0"/>
  </r>
  <r>
    <x v="3"/>
    <x v="0"/>
  </r>
  <r>
    <x v="0"/>
    <x v="0"/>
  </r>
  <r>
    <x v="3"/>
    <x v="0"/>
  </r>
  <r>
    <x v="7"/>
    <x v="0"/>
  </r>
  <r>
    <x v="3"/>
    <x v="0"/>
  </r>
  <r>
    <x v="5"/>
    <x v="0"/>
  </r>
  <r>
    <x v="8"/>
    <x v="1"/>
  </r>
  <r>
    <x v="1"/>
    <x v="2"/>
  </r>
  <r>
    <x v="3"/>
    <x v="2"/>
  </r>
  <r>
    <x v="0"/>
    <x v="2"/>
  </r>
  <r>
    <x v="6"/>
    <x v="2"/>
  </r>
  <r>
    <x v="2"/>
    <x v="2"/>
  </r>
  <r>
    <x v="7"/>
    <x v="2"/>
  </r>
  <r>
    <x v="3"/>
    <x v="2"/>
  </r>
  <r>
    <x v="3"/>
    <x v="2"/>
  </r>
  <r>
    <x v="6"/>
    <x v="2"/>
  </r>
  <r>
    <x v="1"/>
    <x v="2"/>
  </r>
  <r>
    <x v="5"/>
    <x v="2"/>
  </r>
  <r>
    <x v="8"/>
    <x v="1"/>
  </r>
  <r>
    <x v="4"/>
    <x v="2"/>
  </r>
  <r>
    <x v="8"/>
    <x v="1"/>
  </r>
  <r>
    <x v="4"/>
    <x v="2"/>
  </r>
  <r>
    <x v="6"/>
    <x v="2"/>
  </r>
  <r>
    <x v="4"/>
    <x v="2"/>
  </r>
  <r>
    <x v="4"/>
    <x v="2"/>
  </r>
  <r>
    <x v="4"/>
    <x v="2"/>
  </r>
  <r>
    <x v="4"/>
    <x v="2"/>
  </r>
  <r>
    <x v="6"/>
    <x v="2"/>
  </r>
  <r>
    <x v="2"/>
    <x v="2"/>
  </r>
  <r>
    <x v="2"/>
    <x v="2"/>
  </r>
  <r>
    <x v="2"/>
    <x v="2"/>
  </r>
  <r>
    <x v="3"/>
    <x v="2"/>
  </r>
  <r>
    <x v="4"/>
    <x v="2"/>
  </r>
  <r>
    <x v="3"/>
    <x v="2"/>
  </r>
  <r>
    <x v="3"/>
    <x v="2"/>
  </r>
  <r>
    <x v="7"/>
    <x v="2"/>
  </r>
  <r>
    <x v="5"/>
    <x v="2"/>
  </r>
  <r>
    <x v="5"/>
    <x v="2"/>
  </r>
  <r>
    <x v="3"/>
    <x v="2"/>
  </r>
  <r>
    <x v="7"/>
    <x v="2"/>
  </r>
  <r>
    <x v="1"/>
    <x v="2"/>
  </r>
  <r>
    <x v="3"/>
    <x v="2"/>
  </r>
  <r>
    <x v="7"/>
    <x v="2"/>
  </r>
  <r>
    <x v="2"/>
    <x v="2"/>
  </r>
  <r>
    <x v="6"/>
    <x v="2"/>
  </r>
  <r>
    <x v="1"/>
    <x v="2"/>
  </r>
  <r>
    <x v="3"/>
    <x v="2"/>
  </r>
  <r>
    <x v="8"/>
    <x v="1"/>
  </r>
  <r>
    <x v="3"/>
    <x v="2"/>
  </r>
  <r>
    <x v="0"/>
    <x v="2"/>
  </r>
  <r>
    <x v="4"/>
    <x v="2"/>
  </r>
  <r>
    <x v="8"/>
    <x v="1"/>
  </r>
  <r>
    <x v="0"/>
    <x v="2"/>
  </r>
  <r>
    <x v="5"/>
    <x v="2"/>
  </r>
  <r>
    <x v="8"/>
    <x v="1"/>
  </r>
  <r>
    <x v="0"/>
    <x v="2"/>
  </r>
  <r>
    <x v="8"/>
    <x v="1"/>
  </r>
  <r>
    <x v="5"/>
    <x v="2"/>
  </r>
  <r>
    <x v="5"/>
    <x v="2"/>
  </r>
  <r>
    <x v="7"/>
    <x v="2"/>
  </r>
  <r>
    <x v="5"/>
    <x v="2"/>
  </r>
  <r>
    <x v="6"/>
    <x v="2"/>
  </r>
  <r>
    <x v="0"/>
    <x v="2"/>
  </r>
  <r>
    <x v="8"/>
    <x v="1"/>
  </r>
  <r>
    <x v="5"/>
    <x v="2"/>
  </r>
  <r>
    <x v="8"/>
    <x v="1"/>
  </r>
  <r>
    <x v="3"/>
    <x v="2"/>
  </r>
  <r>
    <x v="2"/>
    <x v="2"/>
  </r>
  <r>
    <x v="8"/>
    <x v="1"/>
  </r>
  <r>
    <x v="4"/>
    <x v="2"/>
  </r>
  <r>
    <x v="8"/>
    <x v="1"/>
  </r>
  <r>
    <x v="5"/>
    <x v="2"/>
  </r>
  <r>
    <x v="8"/>
    <x v="1"/>
  </r>
  <r>
    <x v="1"/>
    <x v="2"/>
  </r>
</pivotCacheRecords>
</file>

<file path=xl/pivotCache/pivotCacheRecords13.xml><?xml version="1.0" encoding="utf-8"?>
<pivotCacheRecords xmlns="http://schemas.openxmlformats.org/spreadsheetml/2006/main" xmlns:r="http://schemas.openxmlformats.org/officeDocument/2006/relationships" count="89">
  <r>
    <x v="0"/>
    <x v="0"/>
  </r>
  <r>
    <x v="1"/>
    <x v="0"/>
  </r>
  <r>
    <x v="2"/>
    <x v="0"/>
  </r>
  <r>
    <x v="2"/>
    <x v="0"/>
  </r>
  <r>
    <x v="3"/>
    <x v="0"/>
  </r>
  <r>
    <x v="2"/>
    <x v="0"/>
  </r>
  <r>
    <x v="4"/>
    <x v="0"/>
  </r>
  <r>
    <x v="5"/>
    <x v="0"/>
  </r>
  <r>
    <x v="4"/>
    <x v="0"/>
  </r>
  <r>
    <x v="3"/>
    <x v="0"/>
  </r>
  <r>
    <x v="4"/>
    <x v="0"/>
  </r>
  <r>
    <x v="4"/>
    <x v="0"/>
  </r>
  <r>
    <x v="4"/>
    <x v="0"/>
  </r>
  <r>
    <x v="5"/>
    <x v="0"/>
  </r>
  <r>
    <x v="5"/>
    <x v="0"/>
  </r>
  <r>
    <x v="6"/>
    <x v="0"/>
  </r>
  <r>
    <x v="0"/>
    <x v="0"/>
  </r>
  <r>
    <x v="6"/>
    <x v="0"/>
  </r>
  <r>
    <x v="7"/>
    <x v="0"/>
  </r>
  <r>
    <x v="6"/>
    <x v="0"/>
  </r>
  <r>
    <x v="4"/>
    <x v="0"/>
  </r>
  <r>
    <x v="8"/>
    <x v="1"/>
  </r>
  <r>
    <x v="1"/>
    <x v="2"/>
  </r>
  <r>
    <x v="4"/>
    <x v="2"/>
  </r>
  <r>
    <x v="0"/>
    <x v="2"/>
  </r>
  <r>
    <x v="5"/>
    <x v="2"/>
  </r>
  <r>
    <x v="2"/>
    <x v="2"/>
  </r>
  <r>
    <x v="7"/>
    <x v="2"/>
  </r>
  <r>
    <x v="6"/>
    <x v="2"/>
  </r>
  <r>
    <x v="6"/>
    <x v="2"/>
  </r>
  <r>
    <x v="9"/>
    <x v="2"/>
  </r>
  <r>
    <x v="1"/>
    <x v="2"/>
  </r>
  <r>
    <x v="4"/>
    <x v="2"/>
  </r>
  <r>
    <x v="8"/>
    <x v="1"/>
  </r>
  <r>
    <x v="3"/>
    <x v="2"/>
  </r>
  <r>
    <x v="8"/>
    <x v="1"/>
  </r>
  <r>
    <x v="3"/>
    <x v="2"/>
  </r>
  <r>
    <x v="5"/>
    <x v="2"/>
  </r>
  <r>
    <x v="3"/>
    <x v="2"/>
  </r>
  <r>
    <x v="5"/>
    <x v="2"/>
  </r>
  <r>
    <x v="5"/>
    <x v="2"/>
  </r>
  <r>
    <x v="5"/>
    <x v="2"/>
  </r>
  <r>
    <x v="9"/>
    <x v="2"/>
  </r>
  <r>
    <x v="3"/>
    <x v="2"/>
  </r>
  <r>
    <x v="3"/>
    <x v="2"/>
  </r>
  <r>
    <x v="2"/>
    <x v="2"/>
  </r>
  <r>
    <x v="4"/>
    <x v="2"/>
  </r>
  <r>
    <x v="3"/>
    <x v="2"/>
  </r>
  <r>
    <x v="4"/>
    <x v="2"/>
  </r>
  <r>
    <x v="6"/>
    <x v="2"/>
  </r>
  <r>
    <x v="7"/>
    <x v="2"/>
  </r>
  <r>
    <x v="4"/>
    <x v="2"/>
  </r>
  <r>
    <x v="4"/>
    <x v="2"/>
  </r>
  <r>
    <x v="4"/>
    <x v="2"/>
  </r>
  <r>
    <x v="7"/>
    <x v="2"/>
  </r>
  <r>
    <x v="10"/>
    <x v="2"/>
  </r>
  <r>
    <x v="4"/>
    <x v="2"/>
  </r>
  <r>
    <x v="7"/>
    <x v="2"/>
  </r>
  <r>
    <x v="2"/>
    <x v="2"/>
  </r>
  <r>
    <x v="5"/>
    <x v="2"/>
  </r>
  <r>
    <x v="1"/>
    <x v="2"/>
  </r>
  <r>
    <x v="6"/>
    <x v="2"/>
  </r>
  <r>
    <x v="8"/>
    <x v="1"/>
  </r>
  <r>
    <x v="6"/>
    <x v="2"/>
  </r>
  <r>
    <x v="0"/>
    <x v="2"/>
  </r>
  <r>
    <x v="3"/>
    <x v="2"/>
  </r>
  <r>
    <x v="8"/>
    <x v="1"/>
  </r>
  <r>
    <x v="0"/>
    <x v="2"/>
  </r>
  <r>
    <x v="4"/>
    <x v="2"/>
  </r>
  <r>
    <x v="8"/>
    <x v="1"/>
  </r>
  <r>
    <x v="0"/>
    <x v="2"/>
  </r>
  <r>
    <x v="8"/>
    <x v="1"/>
  </r>
  <r>
    <x v="4"/>
    <x v="2"/>
  </r>
  <r>
    <x v="4"/>
    <x v="2"/>
  </r>
  <r>
    <x v="7"/>
    <x v="2"/>
  </r>
  <r>
    <x v="4"/>
    <x v="2"/>
  </r>
  <r>
    <x v="5"/>
    <x v="2"/>
  </r>
  <r>
    <x v="0"/>
    <x v="2"/>
  </r>
  <r>
    <x v="8"/>
    <x v="1"/>
  </r>
  <r>
    <x v="4"/>
    <x v="2"/>
  </r>
  <r>
    <x v="8"/>
    <x v="1"/>
  </r>
  <r>
    <x v="6"/>
    <x v="2"/>
  </r>
  <r>
    <x v="3"/>
    <x v="2"/>
  </r>
  <r>
    <x v="8"/>
    <x v="1"/>
  </r>
  <r>
    <x v="5"/>
    <x v="2"/>
  </r>
  <r>
    <x v="8"/>
    <x v="1"/>
  </r>
  <r>
    <x v="4"/>
    <x v="2"/>
  </r>
  <r>
    <x v="8"/>
    <x v="1"/>
  </r>
  <r>
    <x v="10"/>
    <x v="2"/>
  </r>
</pivotCacheRecords>
</file>

<file path=xl/pivotCache/pivotCacheRecords14.xml><?xml version="1.0" encoding="utf-8"?>
<pivotCacheRecords xmlns="http://schemas.openxmlformats.org/spreadsheetml/2006/main" xmlns:r="http://schemas.openxmlformats.org/officeDocument/2006/relationships" count="89">
  <r>
    <x v="0"/>
    <x v="0"/>
  </r>
  <r>
    <x v="1"/>
    <x v="0"/>
  </r>
  <r>
    <x v="2"/>
    <x v="0"/>
  </r>
  <r>
    <x v="2"/>
    <x v="0"/>
  </r>
  <r>
    <x v="3"/>
    <x v="0"/>
  </r>
  <r>
    <x v="2"/>
    <x v="0"/>
  </r>
  <r>
    <x v="4"/>
    <x v="0"/>
  </r>
  <r>
    <x v="2"/>
    <x v="0"/>
  </r>
  <r>
    <x v="2"/>
    <x v="0"/>
  </r>
  <r>
    <x v="2"/>
    <x v="0"/>
  </r>
  <r>
    <x v="3"/>
    <x v="0"/>
  </r>
  <r>
    <x v="2"/>
    <x v="0"/>
  </r>
  <r>
    <x v="3"/>
    <x v="0"/>
  </r>
  <r>
    <x v="5"/>
    <x v="0"/>
  </r>
  <r>
    <x v="1"/>
    <x v="0"/>
  </r>
  <r>
    <x v="6"/>
    <x v="0"/>
  </r>
  <r>
    <x v="7"/>
    <x v="0"/>
  </r>
  <r>
    <x v="4"/>
    <x v="0"/>
  </r>
  <r>
    <x v="2"/>
    <x v="0"/>
  </r>
  <r>
    <x v="4"/>
    <x v="0"/>
  </r>
  <r>
    <x v="2"/>
    <x v="0"/>
  </r>
  <r>
    <x v="8"/>
    <x v="1"/>
  </r>
  <r>
    <x v="1"/>
    <x v="2"/>
  </r>
  <r>
    <x v="3"/>
    <x v="2"/>
  </r>
  <r>
    <x v="0"/>
    <x v="2"/>
  </r>
  <r>
    <x v="5"/>
    <x v="2"/>
  </r>
  <r>
    <x v="2"/>
    <x v="2"/>
  </r>
  <r>
    <x v="7"/>
    <x v="2"/>
  </r>
  <r>
    <x v="6"/>
    <x v="2"/>
  </r>
  <r>
    <x v="4"/>
    <x v="2"/>
  </r>
  <r>
    <x v="9"/>
    <x v="2"/>
  </r>
  <r>
    <x v="4"/>
    <x v="2"/>
  </r>
  <r>
    <x v="2"/>
    <x v="2"/>
  </r>
  <r>
    <x v="8"/>
    <x v="1"/>
  </r>
  <r>
    <x v="5"/>
    <x v="2"/>
  </r>
  <r>
    <x v="8"/>
    <x v="1"/>
  </r>
  <r>
    <x v="5"/>
    <x v="2"/>
  </r>
  <r>
    <x v="5"/>
    <x v="2"/>
  </r>
  <r>
    <x v="5"/>
    <x v="2"/>
  </r>
  <r>
    <x v="2"/>
    <x v="2"/>
  </r>
  <r>
    <x v="2"/>
    <x v="2"/>
  </r>
  <r>
    <x v="2"/>
    <x v="2"/>
  </r>
  <r>
    <x v="9"/>
    <x v="2"/>
  </r>
  <r>
    <x v="3"/>
    <x v="2"/>
  </r>
  <r>
    <x v="3"/>
    <x v="2"/>
  </r>
  <r>
    <x v="2"/>
    <x v="2"/>
  </r>
  <r>
    <x v="3"/>
    <x v="2"/>
  </r>
  <r>
    <x v="5"/>
    <x v="2"/>
  </r>
  <r>
    <x v="4"/>
    <x v="2"/>
  </r>
  <r>
    <x v="4"/>
    <x v="2"/>
  </r>
  <r>
    <x v="2"/>
    <x v="2"/>
  </r>
  <r>
    <x v="2"/>
    <x v="2"/>
  </r>
  <r>
    <x v="6"/>
    <x v="2"/>
  </r>
  <r>
    <x v="3"/>
    <x v="2"/>
  </r>
  <r>
    <x v="7"/>
    <x v="2"/>
  </r>
  <r>
    <x v="10"/>
    <x v="2"/>
  </r>
  <r>
    <x v="4"/>
    <x v="2"/>
  </r>
  <r>
    <x v="7"/>
    <x v="2"/>
  </r>
  <r>
    <x v="2"/>
    <x v="2"/>
  </r>
  <r>
    <x v="5"/>
    <x v="2"/>
  </r>
  <r>
    <x v="1"/>
    <x v="2"/>
  </r>
  <r>
    <x v="4"/>
    <x v="2"/>
  </r>
  <r>
    <x v="8"/>
    <x v="1"/>
  </r>
  <r>
    <x v="6"/>
    <x v="2"/>
  </r>
  <r>
    <x v="0"/>
    <x v="2"/>
  </r>
  <r>
    <x v="1"/>
    <x v="2"/>
  </r>
  <r>
    <x v="8"/>
    <x v="1"/>
  </r>
  <r>
    <x v="7"/>
    <x v="2"/>
  </r>
  <r>
    <x v="6"/>
    <x v="2"/>
  </r>
  <r>
    <x v="8"/>
    <x v="1"/>
  </r>
  <r>
    <x v="0"/>
    <x v="2"/>
  </r>
  <r>
    <x v="8"/>
    <x v="1"/>
  </r>
  <r>
    <x v="6"/>
    <x v="2"/>
  </r>
  <r>
    <x v="2"/>
    <x v="2"/>
  </r>
  <r>
    <x v="7"/>
    <x v="2"/>
  </r>
  <r>
    <x v="2"/>
    <x v="2"/>
  </r>
  <r>
    <x v="5"/>
    <x v="2"/>
  </r>
  <r>
    <x v="7"/>
    <x v="2"/>
  </r>
  <r>
    <x v="8"/>
    <x v="1"/>
  </r>
  <r>
    <x v="6"/>
    <x v="2"/>
  </r>
  <r>
    <x v="8"/>
    <x v="1"/>
  </r>
  <r>
    <x v="6"/>
    <x v="2"/>
  </r>
  <r>
    <x v="3"/>
    <x v="2"/>
  </r>
  <r>
    <x v="8"/>
    <x v="1"/>
  </r>
  <r>
    <x v="9"/>
    <x v="2"/>
  </r>
  <r>
    <x v="8"/>
    <x v="1"/>
  </r>
  <r>
    <x v="6"/>
    <x v="2"/>
  </r>
  <r>
    <x v="8"/>
    <x v="1"/>
  </r>
  <r>
    <x v="10"/>
    <x v="2"/>
  </r>
</pivotCacheRecords>
</file>

<file path=xl/pivotCache/pivotCacheRecords15.xml><?xml version="1.0" encoding="utf-8"?>
<pivotCacheRecords xmlns="http://schemas.openxmlformats.org/spreadsheetml/2006/main" xmlns:r="http://schemas.openxmlformats.org/officeDocument/2006/relationships" count="55">
  <r>
    <x v="0"/>
    <x v="0"/>
  </r>
  <r>
    <x v="1"/>
    <x v="1"/>
  </r>
  <r>
    <x v="1"/>
    <x v="1"/>
  </r>
  <r>
    <x v="0"/>
    <x v="0"/>
  </r>
  <r>
    <x v="1"/>
    <x v="1"/>
  </r>
  <r>
    <x v="2"/>
    <x v="1"/>
  </r>
  <r>
    <x v="0"/>
    <x v="0"/>
  </r>
  <r>
    <x v="2"/>
    <x v="1"/>
  </r>
  <r>
    <x v="0"/>
    <x v="0"/>
  </r>
  <r>
    <x v="2"/>
    <x v="1"/>
  </r>
  <r>
    <x v="2"/>
    <x v="1"/>
  </r>
  <r>
    <x v="2"/>
    <x v="1"/>
  </r>
  <r>
    <x v="3"/>
    <x v="1"/>
  </r>
  <r>
    <x v="0"/>
    <x v="0"/>
  </r>
  <r>
    <x v="3"/>
    <x v="1"/>
  </r>
  <r>
    <x v="0"/>
    <x v="0"/>
  </r>
  <r>
    <x v="3"/>
    <x v="1"/>
  </r>
  <r>
    <x v="0"/>
    <x v="0"/>
  </r>
  <r>
    <x v="2"/>
    <x v="2"/>
  </r>
  <r>
    <x v="0"/>
    <x v="0"/>
  </r>
  <r>
    <x v="2"/>
    <x v="2"/>
  </r>
  <r>
    <x v="1"/>
    <x v="2"/>
  </r>
  <r>
    <x v="0"/>
    <x v="0"/>
  </r>
  <r>
    <x v="3"/>
    <x v="2"/>
  </r>
  <r>
    <x v="3"/>
    <x v="2"/>
  </r>
  <r>
    <x v="0"/>
    <x v="0"/>
  </r>
  <r>
    <x v="4"/>
    <x v="2"/>
  </r>
  <r>
    <x v="2"/>
    <x v="2"/>
  </r>
  <r>
    <x v="4"/>
    <x v="2"/>
  </r>
  <r>
    <x v="0"/>
    <x v="0"/>
  </r>
  <r>
    <x v="1"/>
    <x v="2"/>
  </r>
  <r>
    <x v="2"/>
    <x v="2"/>
  </r>
  <r>
    <x v="4"/>
    <x v="2"/>
  </r>
  <r>
    <x v="2"/>
    <x v="2"/>
  </r>
  <r>
    <x v="3"/>
    <x v="2"/>
  </r>
  <r>
    <x v="0"/>
    <x v="0"/>
  </r>
  <r>
    <x v="2"/>
    <x v="2"/>
  </r>
  <r>
    <x v="0"/>
    <x v="0"/>
  </r>
  <r>
    <x v="3"/>
    <x v="2"/>
  </r>
  <r>
    <x v="2"/>
    <x v="2"/>
  </r>
  <r>
    <x v="0"/>
    <x v="0"/>
  </r>
  <r>
    <x v="1"/>
    <x v="2"/>
  </r>
  <r>
    <x v="2"/>
    <x v="2"/>
  </r>
  <r>
    <x v="0"/>
    <x v="0"/>
  </r>
  <r>
    <x v="3"/>
    <x v="2"/>
  </r>
  <r>
    <x v="0"/>
    <x v="0"/>
  </r>
  <r>
    <x v="3"/>
    <x v="2"/>
  </r>
  <r>
    <x v="0"/>
    <x v="0"/>
  </r>
  <r>
    <x v="4"/>
    <x v="2"/>
  </r>
  <r>
    <x v="0"/>
    <x v="0"/>
  </r>
  <r>
    <x v="2"/>
    <x v="2"/>
  </r>
  <r>
    <x v="0"/>
    <x v="0"/>
  </r>
  <r>
    <x v="3"/>
    <x v="2"/>
  </r>
  <r>
    <x v="0"/>
    <x v="0"/>
  </r>
  <r>
    <x v="3"/>
    <x v="2"/>
  </r>
</pivotCacheRecords>
</file>

<file path=xl/pivotCache/pivotCacheRecords16.xml><?xml version="1.0" encoding="utf-8"?>
<pivotCacheRecords xmlns="http://schemas.openxmlformats.org/spreadsheetml/2006/main" xmlns:r="http://schemas.openxmlformats.org/officeDocument/2006/relationships" count="66">
  <r>
    <x v="0"/>
    <x v="0"/>
  </r>
  <r>
    <x v="1"/>
    <x v="1"/>
  </r>
  <r>
    <x v="0"/>
    <x v="0"/>
  </r>
  <r>
    <x v="2"/>
    <x v="1"/>
  </r>
  <r>
    <x v="0"/>
    <x v="0"/>
  </r>
  <r>
    <x v="2"/>
    <x v="1"/>
  </r>
  <r>
    <x v="0"/>
    <x v="0"/>
  </r>
  <r>
    <x v="3"/>
    <x v="1"/>
  </r>
  <r>
    <x v="3"/>
    <x v="1"/>
  </r>
  <r>
    <x v="1"/>
    <x v="1"/>
  </r>
  <r>
    <x v="0"/>
    <x v="0"/>
  </r>
  <r>
    <x v="1"/>
    <x v="1"/>
  </r>
  <r>
    <x v="4"/>
    <x v="1"/>
  </r>
  <r>
    <x v="1"/>
    <x v="1"/>
  </r>
  <r>
    <x v="2"/>
    <x v="1"/>
  </r>
  <r>
    <x v="0"/>
    <x v="0"/>
  </r>
  <r>
    <x v="1"/>
    <x v="2"/>
  </r>
  <r>
    <x v="0"/>
    <x v="0"/>
  </r>
  <r>
    <x v="3"/>
    <x v="2"/>
  </r>
  <r>
    <x v="0"/>
    <x v="0"/>
  </r>
  <r>
    <x v="4"/>
    <x v="2"/>
  </r>
  <r>
    <x v="1"/>
    <x v="2"/>
  </r>
  <r>
    <x v="1"/>
    <x v="2"/>
  </r>
  <r>
    <x v="0"/>
    <x v="0"/>
  </r>
  <r>
    <x v="1"/>
    <x v="2"/>
  </r>
  <r>
    <x v="2"/>
    <x v="2"/>
  </r>
  <r>
    <x v="0"/>
    <x v="0"/>
  </r>
  <r>
    <x v="2"/>
    <x v="2"/>
  </r>
  <r>
    <x v="0"/>
    <x v="0"/>
  </r>
  <r>
    <x v="2"/>
    <x v="2"/>
  </r>
  <r>
    <x v="3"/>
    <x v="2"/>
  </r>
  <r>
    <x v="2"/>
    <x v="2"/>
  </r>
  <r>
    <x v="0"/>
    <x v="0"/>
  </r>
  <r>
    <x v="2"/>
    <x v="2"/>
  </r>
  <r>
    <x v="0"/>
    <x v="0"/>
  </r>
  <r>
    <x v="1"/>
    <x v="2"/>
  </r>
  <r>
    <x v="4"/>
    <x v="2"/>
  </r>
  <r>
    <x v="2"/>
    <x v="2"/>
  </r>
  <r>
    <x v="2"/>
    <x v="2"/>
  </r>
  <r>
    <x v="0"/>
    <x v="0"/>
  </r>
  <r>
    <x v="4"/>
    <x v="2"/>
  </r>
  <r>
    <x v="0"/>
    <x v="0"/>
  </r>
  <r>
    <x v="4"/>
    <x v="2"/>
  </r>
  <r>
    <x v="0"/>
    <x v="0"/>
  </r>
  <r>
    <x v="3"/>
    <x v="2"/>
  </r>
  <r>
    <x v="1"/>
    <x v="2"/>
  </r>
  <r>
    <x v="1"/>
    <x v="2"/>
  </r>
  <r>
    <x v="0"/>
    <x v="0"/>
  </r>
  <r>
    <x v="1"/>
    <x v="2"/>
  </r>
  <r>
    <x v="0"/>
    <x v="0"/>
  </r>
  <r>
    <x v="2"/>
    <x v="2"/>
  </r>
  <r>
    <x v="0"/>
    <x v="0"/>
  </r>
  <r>
    <x v="2"/>
    <x v="2"/>
  </r>
  <r>
    <x v="0"/>
    <x v="0"/>
  </r>
  <r>
    <x v="2"/>
    <x v="2"/>
  </r>
  <r>
    <x v="2"/>
    <x v="2"/>
  </r>
  <r>
    <x v="4"/>
    <x v="2"/>
  </r>
  <r>
    <x v="2"/>
    <x v="2"/>
  </r>
  <r>
    <x v="3"/>
    <x v="2"/>
  </r>
  <r>
    <x v="0"/>
    <x v="0"/>
  </r>
  <r>
    <x v="2"/>
    <x v="2"/>
  </r>
  <r>
    <x v="0"/>
    <x v="0"/>
  </r>
  <r>
    <x v="1"/>
    <x v="2"/>
  </r>
  <r>
    <x v="0"/>
    <x v="0"/>
  </r>
  <r>
    <x v="2"/>
    <x v="2"/>
  </r>
  <r>
    <x v="0"/>
    <x v="0"/>
  </r>
</pivotCacheRecords>
</file>

<file path=xl/pivotCache/pivotCacheRecords17.xml><?xml version="1.0" encoding="utf-8"?>
<pivotCacheRecords xmlns="http://schemas.openxmlformats.org/spreadsheetml/2006/main" xmlns:r="http://schemas.openxmlformats.org/officeDocument/2006/relationships" count="73">
  <r>
    <x v="0"/>
    <x v="0"/>
  </r>
  <r>
    <x v="1"/>
    <x v="0"/>
  </r>
  <r>
    <x v="2"/>
    <x v="0"/>
  </r>
  <r>
    <x v="2"/>
    <x v="0"/>
  </r>
  <r>
    <x v="2"/>
    <x v="0"/>
  </r>
  <r>
    <x v="2"/>
    <x v="0"/>
  </r>
  <r>
    <x v="3"/>
    <x v="1"/>
  </r>
  <r>
    <x v="1"/>
    <x v="0"/>
  </r>
  <r>
    <x v="1"/>
    <x v="0"/>
  </r>
  <r>
    <x v="2"/>
    <x v="0"/>
  </r>
  <r>
    <x v="3"/>
    <x v="1"/>
  </r>
  <r>
    <x v="1"/>
    <x v="0"/>
  </r>
  <r>
    <x v="3"/>
    <x v="1"/>
  </r>
  <r>
    <x v="0"/>
    <x v="0"/>
  </r>
  <r>
    <x v="3"/>
    <x v="1"/>
  </r>
  <r>
    <x v="3"/>
    <x v="0"/>
  </r>
  <r>
    <x v="3"/>
    <x v="1"/>
  </r>
  <r>
    <x v="1"/>
    <x v="0"/>
  </r>
  <r>
    <x v="3"/>
    <x v="1"/>
  </r>
  <r>
    <x v="1"/>
    <x v="2"/>
  </r>
  <r>
    <x v="3"/>
    <x v="1"/>
  </r>
  <r>
    <x v="0"/>
    <x v="2"/>
  </r>
  <r>
    <x v="3"/>
    <x v="1"/>
  </r>
  <r>
    <x v="2"/>
    <x v="2"/>
  </r>
  <r>
    <x v="3"/>
    <x v="2"/>
  </r>
  <r>
    <x v="3"/>
    <x v="1"/>
  </r>
  <r>
    <x v="0"/>
    <x v="2"/>
  </r>
  <r>
    <x v="1"/>
    <x v="2"/>
  </r>
  <r>
    <x v="1"/>
    <x v="2"/>
  </r>
  <r>
    <x v="3"/>
    <x v="1"/>
  </r>
  <r>
    <x v="3"/>
    <x v="2"/>
  </r>
  <r>
    <x v="3"/>
    <x v="1"/>
  </r>
  <r>
    <x v="1"/>
    <x v="2"/>
  </r>
  <r>
    <x v="1"/>
    <x v="2"/>
  </r>
  <r>
    <x v="1"/>
    <x v="2"/>
  </r>
  <r>
    <x v="0"/>
    <x v="2"/>
  </r>
  <r>
    <x v="2"/>
    <x v="2"/>
  </r>
  <r>
    <x v="2"/>
    <x v="2"/>
  </r>
  <r>
    <x v="2"/>
    <x v="2"/>
  </r>
  <r>
    <x v="3"/>
    <x v="1"/>
  </r>
  <r>
    <x v="3"/>
    <x v="2"/>
  </r>
  <r>
    <x v="1"/>
    <x v="2"/>
  </r>
  <r>
    <x v="1"/>
    <x v="2"/>
  </r>
  <r>
    <x v="3"/>
    <x v="1"/>
  </r>
  <r>
    <x v="3"/>
    <x v="2"/>
  </r>
  <r>
    <x v="3"/>
    <x v="1"/>
  </r>
  <r>
    <x v="3"/>
    <x v="2"/>
  </r>
  <r>
    <x v="2"/>
    <x v="2"/>
  </r>
  <r>
    <x v="3"/>
    <x v="1"/>
  </r>
  <r>
    <x v="1"/>
    <x v="2"/>
  </r>
  <r>
    <x v="3"/>
    <x v="1"/>
  </r>
  <r>
    <x v="0"/>
    <x v="2"/>
  </r>
  <r>
    <x v="3"/>
    <x v="1"/>
  </r>
  <r>
    <x v="0"/>
    <x v="2"/>
  </r>
  <r>
    <x v="1"/>
    <x v="2"/>
  </r>
  <r>
    <x v="3"/>
    <x v="1"/>
  </r>
  <r>
    <x v="0"/>
    <x v="2"/>
  </r>
  <r>
    <x v="3"/>
    <x v="1"/>
  </r>
  <r>
    <x v="1"/>
    <x v="2"/>
  </r>
  <r>
    <x v="1"/>
    <x v="2"/>
  </r>
  <r>
    <x v="3"/>
    <x v="2"/>
  </r>
  <r>
    <x v="1"/>
    <x v="2"/>
  </r>
  <r>
    <x v="3"/>
    <x v="1"/>
  </r>
  <r>
    <x v="0"/>
    <x v="2"/>
  </r>
  <r>
    <x v="3"/>
    <x v="1"/>
  </r>
  <r>
    <x v="1"/>
    <x v="2"/>
  </r>
  <r>
    <x v="3"/>
    <x v="1"/>
  </r>
  <r>
    <x v="2"/>
    <x v="2"/>
  </r>
  <r>
    <x v="3"/>
    <x v="1"/>
  </r>
  <r>
    <x v="1"/>
    <x v="2"/>
  </r>
  <r>
    <x v="3"/>
    <x v="1"/>
  </r>
  <r>
    <x v="1"/>
    <x v="2"/>
  </r>
  <r>
    <x v="3"/>
    <x v="1"/>
  </r>
</pivotCacheRecords>
</file>

<file path=xl/pivotCache/pivotCacheRecords18.xml><?xml version="1.0" encoding="utf-8"?>
<pivotCacheRecords xmlns="http://schemas.openxmlformats.org/spreadsheetml/2006/main" xmlns:r="http://schemas.openxmlformats.org/officeDocument/2006/relationships" count="59">
  <r>
    <x v="0"/>
    <x v="0"/>
  </r>
  <r>
    <x v="1"/>
    <x v="1"/>
  </r>
  <r>
    <x v="2"/>
    <x v="0"/>
  </r>
  <r>
    <x v="1"/>
    <x v="1"/>
  </r>
  <r>
    <x v="0"/>
    <x v="0"/>
  </r>
  <r>
    <x v="3"/>
    <x v="0"/>
  </r>
  <r>
    <x v="1"/>
    <x v="1"/>
  </r>
  <r>
    <x v="2"/>
    <x v="0"/>
  </r>
  <r>
    <x v="0"/>
    <x v="0"/>
  </r>
  <r>
    <x v="1"/>
    <x v="1"/>
  </r>
  <r>
    <x v="0"/>
    <x v="0"/>
  </r>
  <r>
    <x v="1"/>
    <x v="1"/>
  </r>
  <r>
    <x v="0"/>
    <x v="0"/>
  </r>
  <r>
    <x v="1"/>
    <x v="1"/>
  </r>
  <r>
    <x v="3"/>
    <x v="0"/>
  </r>
  <r>
    <x v="1"/>
    <x v="1"/>
  </r>
  <r>
    <x v="0"/>
    <x v="2"/>
  </r>
  <r>
    <x v="0"/>
    <x v="2"/>
  </r>
  <r>
    <x v="1"/>
    <x v="1"/>
  </r>
  <r>
    <x v="3"/>
    <x v="2"/>
  </r>
  <r>
    <x v="1"/>
    <x v="1"/>
  </r>
  <r>
    <x v="2"/>
    <x v="2"/>
  </r>
  <r>
    <x v="1"/>
    <x v="1"/>
  </r>
  <r>
    <x v="3"/>
    <x v="2"/>
  </r>
  <r>
    <x v="1"/>
    <x v="1"/>
  </r>
  <r>
    <x v="3"/>
    <x v="2"/>
  </r>
  <r>
    <x v="3"/>
    <x v="2"/>
  </r>
  <r>
    <x v="3"/>
    <x v="2"/>
  </r>
  <r>
    <x v="2"/>
    <x v="2"/>
  </r>
  <r>
    <x v="2"/>
    <x v="2"/>
  </r>
  <r>
    <x v="2"/>
    <x v="2"/>
  </r>
  <r>
    <x v="1"/>
    <x v="1"/>
  </r>
  <r>
    <x v="0"/>
    <x v="2"/>
  </r>
  <r>
    <x v="1"/>
    <x v="1"/>
  </r>
  <r>
    <x v="0"/>
    <x v="2"/>
  </r>
  <r>
    <x v="1"/>
    <x v="1"/>
  </r>
  <r>
    <x v="3"/>
    <x v="2"/>
  </r>
  <r>
    <x v="1"/>
    <x v="1"/>
  </r>
  <r>
    <x v="0"/>
    <x v="2"/>
  </r>
  <r>
    <x v="3"/>
    <x v="2"/>
  </r>
  <r>
    <x v="3"/>
    <x v="2"/>
  </r>
  <r>
    <x v="0"/>
    <x v="2"/>
  </r>
  <r>
    <x v="3"/>
    <x v="2"/>
  </r>
  <r>
    <x v="1"/>
    <x v="1"/>
  </r>
  <r>
    <x v="0"/>
    <x v="2"/>
  </r>
  <r>
    <x v="1"/>
    <x v="1"/>
  </r>
  <r>
    <x v="0"/>
    <x v="2"/>
  </r>
  <r>
    <x v="1"/>
    <x v="1"/>
  </r>
  <r>
    <x v="0"/>
    <x v="2"/>
  </r>
  <r>
    <x v="1"/>
    <x v="1"/>
  </r>
  <r>
    <x v="3"/>
    <x v="2"/>
  </r>
  <r>
    <x v="1"/>
    <x v="1"/>
  </r>
  <r>
    <x v="0"/>
    <x v="2"/>
  </r>
  <r>
    <x v="1"/>
    <x v="1"/>
  </r>
  <r>
    <x v="2"/>
    <x v="2"/>
  </r>
  <r>
    <x v="1"/>
    <x v="1"/>
  </r>
  <r>
    <x v="3"/>
    <x v="2"/>
  </r>
  <r>
    <x v="1"/>
    <x v="1"/>
  </r>
  <r>
    <x v="3"/>
    <x v="2"/>
  </r>
</pivotCacheRecords>
</file>

<file path=xl/pivotCache/pivotCacheRecords19.xml><?xml version="1.0" encoding="utf-8"?>
<pivotCacheRecords xmlns="http://schemas.openxmlformats.org/spreadsheetml/2006/main" xmlns:r="http://schemas.openxmlformats.org/officeDocument/2006/relationships" count="89">
  <r>
    <x v="0"/>
    <x v="0"/>
  </r>
  <r>
    <x v="1"/>
    <x v="0"/>
  </r>
  <r>
    <x v="2"/>
    <x v="0"/>
  </r>
  <r>
    <x v="2"/>
    <x v="0"/>
  </r>
  <r>
    <x v="3"/>
    <x v="0"/>
  </r>
  <r>
    <x v="2"/>
    <x v="0"/>
  </r>
  <r>
    <x v="4"/>
    <x v="0"/>
  </r>
  <r>
    <x v="5"/>
    <x v="0"/>
  </r>
  <r>
    <x v="6"/>
    <x v="0"/>
  </r>
  <r>
    <x v="3"/>
    <x v="0"/>
  </r>
  <r>
    <x v="4"/>
    <x v="0"/>
  </r>
  <r>
    <x v="6"/>
    <x v="0"/>
  </r>
  <r>
    <x v="4"/>
    <x v="0"/>
  </r>
  <r>
    <x v="7"/>
    <x v="0"/>
  </r>
  <r>
    <x v="7"/>
    <x v="0"/>
  </r>
  <r>
    <x v="8"/>
    <x v="0"/>
  </r>
  <r>
    <x v="0"/>
    <x v="0"/>
  </r>
  <r>
    <x v="8"/>
    <x v="0"/>
  </r>
  <r>
    <x v="9"/>
    <x v="0"/>
  </r>
  <r>
    <x v="8"/>
    <x v="0"/>
  </r>
  <r>
    <x v="6"/>
    <x v="0"/>
  </r>
  <r>
    <x v="10"/>
    <x v="1"/>
  </r>
  <r>
    <x v="1"/>
    <x v="0"/>
  </r>
  <r>
    <x v="4"/>
    <x v="0"/>
  </r>
  <r>
    <x v="0"/>
    <x v="0"/>
  </r>
  <r>
    <x v="7"/>
    <x v="0"/>
  </r>
  <r>
    <x v="2"/>
    <x v="0"/>
  </r>
  <r>
    <x v="9"/>
    <x v="0"/>
  </r>
  <r>
    <x v="8"/>
    <x v="0"/>
  </r>
  <r>
    <x v="8"/>
    <x v="0"/>
  </r>
  <r>
    <x v="11"/>
    <x v="0"/>
  </r>
  <r>
    <x v="1"/>
    <x v="0"/>
  </r>
  <r>
    <x v="6"/>
    <x v="0"/>
  </r>
  <r>
    <x v="10"/>
    <x v="1"/>
  </r>
  <r>
    <x v="12"/>
    <x v="0"/>
  </r>
  <r>
    <x v="10"/>
    <x v="1"/>
  </r>
  <r>
    <x v="12"/>
    <x v="0"/>
  </r>
  <r>
    <x v="7"/>
    <x v="0"/>
  </r>
  <r>
    <x v="12"/>
    <x v="0"/>
  </r>
  <r>
    <x v="5"/>
    <x v="0"/>
  </r>
  <r>
    <x v="5"/>
    <x v="0"/>
  </r>
  <r>
    <x v="5"/>
    <x v="0"/>
  </r>
  <r>
    <x v="11"/>
    <x v="0"/>
  </r>
  <r>
    <x v="3"/>
    <x v="0"/>
  </r>
  <r>
    <x v="3"/>
    <x v="0"/>
  </r>
  <r>
    <x v="2"/>
    <x v="0"/>
  </r>
  <r>
    <x v="4"/>
    <x v="0"/>
  </r>
  <r>
    <x v="12"/>
    <x v="0"/>
  </r>
  <r>
    <x v="4"/>
    <x v="0"/>
  </r>
  <r>
    <x v="8"/>
    <x v="0"/>
  </r>
  <r>
    <x v="9"/>
    <x v="0"/>
  </r>
  <r>
    <x v="6"/>
    <x v="0"/>
  </r>
  <r>
    <x v="6"/>
    <x v="0"/>
  </r>
  <r>
    <x v="4"/>
    <x v="0"/>
  </r>
  <r>
    <x v="9"/>
    <x v="0"/>
  </r>
  <r>
    <x v="13"/>
    <x v="0"/>
  </r>
  <r>
    <x v="4"/>
    <x v="0"/>
  </r>
  <r>
    <x v="9"/>
    <x v="0"/>
  </r>
  <r>
    <x v="2"/>
    <x v="0"/>
  </r>
  <r>
    <x v="7"/>
    <x v="0"/>
  </r>
  <r>
    <x v="1"/>
    <x v="0"/>
  </r>
  <r>
    <x v="8"/>
    <x v="0"/>
  </r>
  <r>
    <x v="10"/>
    <x v="1"/>
  </r>
  <r>
    <x v="8"/>
    <x v="0"/>
  </r>
  <r>
    <x v="0"/>
    <x v="0"/>
  </r>
  <r>
    <x v="12"/>
    <x v="0"/>
  </r>
  <r>
    <x v="10"/>
    <x v="1"/>
  </r>
  <r>
    <x v="0"/>
    <x v="0"/>
  </r>
  <r>
    <x v="6"/>
    <x v="0"/>
  </r>
  <r>
    <x v="10"/>
    <x v="1"/>
  </r>
  <r>
    <x v="0"/>
    <x v="0"/>
  </r>
  <r>
    <x v="10"/>
    <x v="1"/>
  </r>
  <r>
    <x v="6"/>
    <x v="0"/>
  </r>
  <r>
    <x v="6"/>
    <x v="0"/>
  </r>
  <r>
    <x v="9"/>
    <x v="0"/>
  </r>
  <r>
    <x v="6"/>
    <x v="0"/>
  </r>
  <r>
    <x v="7"/>
    <x v="0"/>
  </r>
  <r>
    <x v="0"/>
    <x v="0"/>
  </r>
  <r>
    <x v="10"/>
    <x v="1"/>
  </r>
  <r>
    <x v="6"/>
    <x v="0"/>
  </r>
  <r>
    <x v="10"/>
    <x v="1"/>
  </r>
  <r>
    <x v="8"/>
    <x v="0"/>
  </r>
  <r>
    <x v="3"/>
    <x v="0"/>
  </r>
  <r>
    <x v="10"/>
    <x v="1"/>
  </r>
  <r>
    <x v="5"/>
    <x v="0"/>
  </r>
  <r>
    <x v="10"/>
    <x v="1"/>
  </r>
  <r>
    <x v="6"/>
    <x v="0"/>
  </r>
  <r>
    <x v="10"/>
    <x v="1"/>
  </r>
  <r>
    <x v="13"/>
    <x v="0"/>
  </r>
</pivotCacheRecords>
</file>

<file path=xl/pivotCache/pivotCacheRecords20.xml><?xml version="1.0" encoding="utf-8"?>
<pivotCacheRecords xmlns="http://schemas.openxmlformats.org/spreadsheetml/2006/main" xmlns:r="http://schemas.openxmlformats.org/officeDocument/2006/relationships" count="89">
  <r>
    <x v="0"/>
    <x v="0"/>
  </r>
  <r>
    <x v="1"/>
    <x v="0"/>
  </r>
  <r>
    <x v="2"/>
    <x v="0"/>
  </r>
  <r>
    <x v="2"/>
    <x v="0"/>
  </r>
  <r>
    <x v="3"/>
    <x v="0"/>
  </r>
  <r>
    <x v="2"/>
    <x v="0"/>
  </r>
  <r>
    <x v="4"/>
    <x v="0"/>
  </r>
  <r>
    <x v="4"/>
    <x v="0"/>
  </r>
  <r>
    <x v="3"/>
    <x v="0"/>
  </r>
  <r>
    <x v="3"/>
    <x v="0"/>
  </r>
  <r>
    <x v="4"/>
    <x v="0"/>
  </r>
  <r>
    <x v="3"/>
    <x v="0"/>
  </r>
  <r>
    <x v="4"/>
    <x v="0"/>
  </r>
  <r>
    <x v="2"/>
    <x v="0"/>
  </r>
  <r>
    <x v="2"/>
    <x v="0"/>
  </r>
  <r>
    <x v="1"/>
    <x v="0"/>
  </r>
  <r>
    <x v="0"/>
    <x v="0"/>
  </r>
  <r>
    <x v="1"/>
    <x v="0"/>
  </r>
  <r>
    <x v="5"/>
    <x v="0"/>
  </r>
  <r>
    <x v="1"/>
    <x v="0"/>
  </r>
  <r>
    <x v="3"/>
    <x v="0"/>
  </r>
  <r>
    <x v="6"/>
    <x v="1"/>
  </r>
  <r>
    <x v="1"/>
    <x v="2"/>
  </r>
  <r>
    <x v="4"/>
    <x v="2"/>
  </r>
  <r>
    <x v="0"/>
    <x v="2"/>
  </r>
  <r>
    <x v="2"/>
    <x v="2"/>
  </r>
  <r>
    <x v="2"/>
    <x v="2"/>
  </r>
  <r>
    <x v="5"/>
    <x v="2"/>
  </r>
  <r>
    <x v="1"/>
    <x v="2"/>
  </r>
  <r>
    <x v="1"/>
    <x v="2"/>
  </r>
  <r>
    <x v="7"/>
    <x v="2"/>
  </r>
  <r>
    <x v="1"/>
    <x v="2"/>
  </r>
  <r>
    <x v="3"/>
    <x v="2"/>
  </r>
  <r>
    <x v="6"/>
    <x v="1"/>
  </r>
  <r>
    <x v="8"/>
    <x v="2"/>
  </r>
  <r>
    <x v="6"/>
    <x v="1"/>
  </r>
  <r>
    <x v="8"/>
    <x v="2"/>
  </r>
  <r>
    <x v="2"/>
    <x v="2"/>
  </r>
  <r>
    <x v="8"/>
    <x v="2"/>
  </r>
  <r>
    <x v="4"/>
    <x v="2"/>
  </r>
  <r>
    <x v="4"/>
    <x v="2"/>
  </r>
  <r>
    <x v="4"/>
    <x v="2"/>
  </r>
  <r>
    <x v="7"/>
    <x v="2"/>
  </r>
  <r>
    <x v="3"/>
    <x v="2"/>
  </r>
  <r>
    <x v="3"/>
    <x v="2"/>
  </r>
  <r>
    <x v="2"/>
    <x v="2"/>
  </r>
  <r>
    <x v="4"/>
    <x v="2"/>
  </r>
  <r>
    <x v="8"/>
    <x v="2"/>
  </r>
  <r>
    <x v="4"/>
    <x v="2"/>
  </r>
  <r>
    <x v="1"/>
    <x v="2"/>
  </r>
  <r>
    <x v="5"/>
    <x v="2"/>
  </r>
  <r>
    <x v="3"/>
    <x v="2"/>
  </r>
  <r>
    <x v="3"/>
    <x v="2"/>
  </r>
  <r>
    <x v="4"/>
    <x v="2"/>
  </r>
  <r>
    <x v="5"/>
    <x v="2"/>
  </r>
  <r>
    <x v="0"/>
    <x v="2"/>
  </r>
  <r>
    <x v="4"/>
    <x v="2"/>
  </r>
  <r>
    <x v="5"/>
    <x v="2"/>
  </r>
  <r>
    <x v="2"/>
    <x v="2"/>
  </r>
  <r>
    <x v="2"/>
    <x v="2"/>
  </r>
  <r>
    <x v="1"/>
    <x v="2"/>
  </r>
  <r>
    <x v="1"/>
    <x v="2"/>
  </r>
  <r>
    <x v="6"/>
    <x v="1"/>
  </r>
  <r>
    <x v="1"/>
    <x v="2"/>
  </r>
  <r>
    <x v="0"/>
    <x v="2"/>
  </r>
  <r>
    <x v="8"/>
    <x v="2"/>
  </r>
  <r>
    <x v="6"/>
    <x v="1"/>
  </r>
  <r>
    <x v="0"/>
    <x v="2"/>
  </r>
  <r>
    <x v="3"/>
    <x v="2"/>
  </r>
  <r>
    <x v="6"/>
    <x v="1"/>
  </r>
  <r>
    <x v="0"/>
    <x v="2"/>
  </r>
  <r>
    <x v="6"/>
    <x v="1"/>
  </r>
  <r>
    <x v="3"/>
    <x v="2"/>
  </r>
  <r>
    <x v="3"/>
    <x v="2"/>
  </r>
  <r>
    <x v="5"/>
    <x v="2"/>
  </r>
  <r>
    <x v="3"/>
    <x v="2"/>
  </r>
  <r>
    <x v="2"/>
    <x v="2"/>
  </r>
  <r>
    <x v="0"/>
    <x v="2"/>
  </r>
  <r>
    <x v="6"/>
    <x v="1"/>
  </r>
  <r>
    <x v="3"/>
    <x v="2"/>
  </r>
  <r>
    <x v="6"/>
    <x v="1"/>
  </r>
  <r>
    <x v="1"/>
    <x v="2"/>
  </r>
  <r>
    <x v="3"/>
    <x v="2"/>
  </r>
  <r>
    <x v="6"/>
    <x v="1"/>
  </r>
  <r>
    <x v="4"/>
    <x v="2"/>
  </r>
  <r>
    <x v="6"/>
    <x v="1"/>
  </r>
  <r>
    <x v="3"/>
    <x v="2"/>
  </r>
  <r>
    <x v="6"/>
    <x v="1"/>
  </r>
  <r>
    <x v="0"/>
    <x v="2"/>
  </r>
</pivotCacheRecords>
</file>

<file path=xl/pivotCache/pivotCacheRecords21.xml><?xml version="1.0" encoding="utf-8"?>
<pivotCacheRecords xmlns="http://schemas.openxmlformats.org/spreadsheetml/2006/main" xmlns:r="http://schemas.openxmlformats.org/officeDocument/2006/relationships" count="89">
  <r>
    <x v="0"/>
    <x v="0"/>
  </r>
  <r>
    <x v="1"/>
    <x v="0"/>
  </r>
  <r>
    <x v="2"/>
    <x v="0"/>
  </r>
  <r>
    <x v="2"/>
    <x v="0"/>
  </r>
  <r>
    <x v="2"/>
    <x v="0"/>
  </r>
  <r>
    <x v="2"/>
    <x v="0"/>
  </r>
  <r>
    <x v="3"/>
    <x v="0"/>
  </r>
  <r>
    <x v="4"/>
    <x v="0"/>
  </r>
  <r>
    <x v="5"/>
    <x v="0"/>
  </r>
  <r>
    <x v="2"/>
    <x v="0"/>
  </r>
  <r>
    <x v="3"/>
    <x v="0"/>
  </r>
  <r>
    <x v="5"/>
    <x v="0"/>
  </r>
  <r>
    <x v="3"/>
    <x v="0"/>
  </r>
  <r>
    <x v="5"/>
    <x v="0"/>
  </r>
  <r>
    <x v="5"/>
    <x v="0"/>
  </r>
  <r>
    <x v="3"/>
    <x v="0"/>
  </r>
  <r>
    <x v="0"/>
    <x v="0"/>
  </r>
  <r>
    <x v="3"/>
    <x v="0"/>
  </r>
  <r>
    <x v="6"/>
    <x v="0"/>
  </r>
  <r>
    <x v="3"/>
    <x v="0"/>
  </r>
  <r>
    <x v="5"/>
    <x v="0"/>
  </r>
  <r>
    <x v="7"/>
    <x v="1"/>
  </r>
  <r>
    <x v="1"/>
    <x v="2"/>
  </r>
  <r>
    <x v="3"/>
    <x v="2"/>
  </r>
  <r>
    <x v="0"/>
    <x v="2"/>
  </r>
  <r>
    <x v="5"/>
    <x v="2"/>
  </r>
  <r>
    <x v="2"/>
    <x v="2"/>
  </r>
  <r>
    <x v="6"/>
    <x v="2"/>
  </r>
  <r>
    <x v="3"/>
    <x v="2"/>
  </r>
  <r>
    <x v="3"/>
    <x v="2"/>
  </r>
  <r>
    <x v="8"/>
    <x v="2"/>
  </r>
  <r>
    <x v="1"/>
    <x v="2"/>
  </r>
  <r>
    <x v="5"/>
    <x v="2"/>
  </r>
  <r>
    <x v="7"/>
    <x v="1"/>
  </r>
  <r>
    <x v="4"/>
    <x v="2"/>
  </r>
  <r>
    <x v="7"/>
    <x v="1"/>
  </r>
  <r>
    <x v="4"/>
    <x v="2"/>
  </r>
  <r>
    <x v="5"/>
    <x v="2"/>
  </r>
  <r>
    <x v="4"/>
    <x v="2"/>
  </r>
  <r>
    <x v="4"/>
    <x v="2"/>
  </r>
  <r>
    <x v="4"/>
    <x v="2"/>
  </r>
  <r>
    <x v="4"/>
    <x v="2"/>
  </r>
  <r>
    <x v="8"/>
    <x v="2"/>
  </r>
  <r>
    <x v="2"/>
    <x v="2"/>
  </r>
  <r>
    <x v="2"/>
    <x v="2"/>
  </r>
  <r>
    <x v="2"/>
    <x v="2"/>
  </r>
  <r>
    <x v="3"/>
    <x v="2"/>
  </r>
  <r>
    <x v="4"/>
    <x v="2"/>
  </r>
  <r>
    <x v="3"/>
    <x v="2"/>
  </r>
  <r>
    <x v="3"/>
    <x v="2"/>
  </r>
  <r>
    <x v="6"/>
    <x v="2"/>
  </r>
  <r>
    <x v="5"/>
    <x v="2"/>
  </r>
  <r>
    <x v="5"/>
    <x v="2"/>
  </r>
  <r>
    <x v="3"/>
    <x v="2"/>
  </r>
  <r>
    <x v="6"/>
    <x v="2"/>
  </r>
  <r>
    <x v="9"/>
    <x v="2"/>
  </r>
  <r>
    <x v="3"/>
    <x v="2"/>
  </r>
  <r>
    <x v="6"/>
    <x v="2"/>
  </r>
  <r>
    <x v="2"/>
    <x v="2"/>
  </r>
  <r>
    <x v="5"/>
    <x v="2"/>
  </r>
  <r>
    <x v="1"/>
    <x v="2"/>
  </r>
  <r>
    <x v="3"/>
    <x v="2"/>
  </r>
  <r>
    <x v="7"/>
    <x v="1"/>
  </r>
  <r>
    <x v="3"/>
    <x v="2"/>
  </r>
  <r>
    <x v="0"/>
    <x v="2"/>
  </r>
  <r>
    <x v="4"/>
    <x v="2"/>
  </r>
  <r>
    <x v="7"/>
    <x v="1"/>
  </r>
  <r>
    <x v="0"/>
    <x v="2"/>
  </r>
  <r>
    <x v="5"/>
    <x v="2"/>
  </r>
  <r>
    <x v="7"/>
    <x v="1"/>
  </r>
  <r>
    <x v="0"/>
    <x v="2"/>
  </r>
  <r>
    <x v="7"/>
    <x v="1"/>
  </r>
  <r>
    <x v="5"/>
    <x v="2"/>
  </r>
  <r>
    <x v="5"/>
    <x v="2"/>
  </r>
  <r>
    <x v="6"/>
    <x v="2"/>
  </r>
  <r>
    <x v="5"/>
    <x v="2"/>
  </r>
  <r>
    <x v="5"/>
    <x v="2"/>
  </r>
  <r>
    <x v="0"/>
    <x v="2"/>
  </r>
  <r>
    <x v="7"/>
    <x v="1"/>
  </r>
  <r>
    <x v="5"/>
    <x v="2"/>
  </r>
  <r>
    <x v="7"/>
    <x v="1"/>
  </r>
  <r>
    <x v="3"/>
    <x v="2"/>
  </r>
  <r>
    <x v="2"/>
    <x v="2"/>
  </r>
  <r>
    <x v="7"/>
    <x v="1"/>
  </r>
  <r>
    <x v="4"/>
    <x v="2"/>
  </r>
  <r>
    <x v="7"/>
    <x v="1"/>
  </r>
  <r>
    <x v="5"/>
    <x v="2"/>
  </r>
  <r>
    <x v="7"/>
    <x v="1"/>
  </r>
  <r>
    <x v="9"/>
    <x v="2"/>
  </r>
</pivotCacheRecords>
</file>

<file path=xl/pivotCache/pivotCacheRecords22.xml><?xml version="1.0" encoding="utf-8"?>
<pivotCacheRecords xmlns="http://schemas.openxmlformats.org/spreadsheetml/2006/main" xmlns:r="http://schemas.openxmlformats.org/officeDocument/2006/relationships" count="89">
  <r>
    <x v="0"/>
    <x v="0"/>
  </r>
  <r>
    <x v="1"/>
    <x v="0"/>
  </r>
  <r>
    <x v="2"/>
    <x v="0"/>
  </r>
  <r>
    <x v="2"/>
    <x v="0"/>
  </r>
  <r>
    <x v="3"/>
    <x v="0"/>
  </r>
  <r>
    <x v="2"/>
    <x v="0"/>
  </r>
  <r>
    <x v="4"/>
    <x v="0"/>
  </r>
  <r>
    <x v="5"/>
    <x v="0"/>
  </r>
  <r>
    <x v="4"/>
    <x v="0"/>
  </r>
  <r>
    <x v="3"/>
    <x v="0"/>
  </r>
  <r>
    <x v="4"/>
    <x v="0"/>
  </r>
  <r>
    <x v="4"/>
    <x v="0"/>
  </r>
  <r>
    <x v="4"/>
    <x v="0"/>
  </r>
  <r>
    <x v="5"/>
    <x v="0"/>
  </r>
  <r>
    <x v="5"/>
    <x v="0"/>
  </r>
  <r>
    <x v="6"/>
    <x v="0"/>
  </r>
  <r>
    <x v="0"/>
    <x v="0"/>
  </r>
  <r>
    <x v="6"/>
    <x v="0"/>
  </r>
  <r>
    <x v="7"/>
    <x v="0"/>
  </r>
  <r>
    <x v="6"/>
    <x v="0"/>
  </r>
  <r>
    <x v="4"/>
    <x v="0"/>
  </r>
  <r>
    <x v="8"/>
    <x v="1"/>
  </r>
  <r>
    <x v="1"/>
    <x v="2"/>
  </r>
  <r>
    <x v="4"/>
    <x v="2"/>
  </r>
  <r>
    <x v="0"/>
    <x v="2"/>
  </r>
  <r>
    <x v="5"/>
    <x v="2"/>
  </r>
  <r>
    <x v="2"/>
    <x v="2"/>
  </r>
  <r>
    <x v="7"/>
    <x v="2"/>
  </r>
  <r>
    <x v="6"/>
    <x v="2"/>
  </r>
  <r>
    <x v="6"/>
    <x v="2"/>
  </r>
  <r>
    <x v="2"/>
    <x v="2"/>
  </r>
  <r>
    <x v="1"/>
    <x v="2"/>
  </r>
  <r>
    <x v="4"/>
    <x v="2"/>
  </r>
  <r>
    <x v="8"/>
    <x v="1"/>
  </r>
  <r>
    <x v="3"/>
    <x v="2"/>
  </r>
  <r>
    <x v="8"/>
    <x v="1"/>
  </r>
  <r>
    <x v="3"/>
    <x v="2"/>
  </r>
  <r>
    <x v="5"/>
    <x v="2"/>
  </r>
  <r>
    <x v="3"/>
    <x v="2"/>
  </r>
  <r>
    <x v="5"/>
    <x v="2"/>
  </r>
  <r>
    <x v="5"/>
    <x v="2"/>
  </r>
  <r>
    <x v="5"/>
    <x v="2"/>
  </r>
  <r>
    <x v="2"/>
    <x v="2"/>
  </r>
  <r>
    <x v="3"/>
    <x v="2"/>
  </r>
  <r>
    <x v="3"/>
    <x v="2"/>
  </r>
  <r>
    <x v="2"/>
    <x v="2"/>
  </r>
  <r>
    <x v="4"/>
    <x v="2"/>
  </r>
  <r>
    <x v="3"/>
    <x v="2"/>
  </r>
  <r>
    <x v="4"/>
    <x v="2"/>
  </r>
  <r>
    <x v="6"/>
    <x v="2"/>
  </r>
  <r>
    <x v="7"/>
    <x v="2"/>
  </r>
  <r>
    <x v="4"/>
    <x v="2"/>
  </r>
  <r>
    <x v="4"/>
    <x v="2"/>
  </r>
  <r>
    <x v="4"/>
    <x v="2"/>
  </r>
  <r>
    <x v="7"/>
    <x v="2"/>
  </r>
  <r>
    <x v="0"/>
    <x v="2"/>
  </r>
  <r>
    <x v="4"/>
    <x v="2"/>
  </r>
  <r>
    <x v="7"/>
    <x v="2"/>
  </r>
  <r>
    <x v="2"/>
    <x v="2"/>
  </r>
  <r>
    <x v="5"/>
    <x v="2"/>
  </r>
  <r>
    <x v="1"/>
    <x v="2"/>
  </r>
  <r>
    <x v="6"/>
    <x v="2"/>
  </r>
  <r>
    <x v="8"/>
    <x v="1"/>
  </r>
  <r>
    <x v="6"/>
    <x v="2"/>
  </r>
  <r>
    <x v="0"/>
    <x v="2"/>
  </r>
  <r>
    <x v="3"/>
    <x v="2"/>
  </r>
  <r>
    <x v="8"/>
    <x v="1"/>
  </r>
  <r>
    <x v="0"/>
    <x v="2"/>
  </r>
  <r>
    <x v="4"/>
    <x v="2"/>
  </r>
  <r>
    <x v="8"/>
    <x v="1"/>
  </r>
  <r>
    <x v="0"/>
    <x v="2"/>
  </r>
  <r>
    <x v="8"/>
    <x v="1"/>
  </r>
  <r>
    <x v="4"/>
    <x v="2"/>
  </r>
  <r>
    <x v="4"/>
    <x v="2"/>
  </r>
  <r>
    <x v="7"/>
    <x v="2"/>
  </r>
  <r>
    <x v="4"/>
    <x v="2"/>
  </r>
  <r>
    <x v="5"/>
    <x v="2"/>
  </r>
  <r>
    <x v="0"/>
    <x v="2"/>
  </r>
  <r>
    <x v="8"/>
    <x v="1"/>
  </r>
  <r>
    <x v="4"/>
    <x v="2"/>
  </r>
  <r>
    <x v="8"/>
    <x v="1"/>
  </r>
  <r>
    <x v="6"/>
    <x v="2"/>
  </r>
  <r>
    <x v="3"/>
    <x v="2"/>
  </r>
  <r>
    <x v="8"/>
    <x v="1"/>
  </r>
  <r>
    <x v="5"/>
    <x v="2"/>
  </r>
  <r>
    <x v="8"/>
    <x v="1"/>
  </r>
  <r>
    <x v="4"/>
    <x v="2"/>
  </r>
  <r>
    <x v="8"/>
    <x v="1"/>
  </r>
  <r>
    <x v="0"/>
    <x v="2"/>
  </r>
</pivotCacheRecords>
</file>

<file path=xl/pivotCache/pivotCacheRecords23.xml><?xml version="1.0" encoding="utf-8"?>
<pivotCacheRecords xmlns="http://schemas.openxmlformats.org/spreadsheetml/2006/main" xmlns:r="http://schemas.openxmlformats.org/officeDocument/2006/relationships" count="89">
  <r>
    <x v="0"/>
    <x v="0"/>
  </r>
  <r>
    <x v="1"/>
    <x v="0"/>
  </r>
  <r>
    <x v="2"/>
    <x v="0"/>
  </r>
  <r>
    <x v="2"/>
    <x v="0"/>
  </r>
  <r>
    <x v="3"/>
    <x v="0"/>
  </r>
  <r>
    <x v="2"/>
    <x v="0"/>
  </r>
  <r>
    <x v="4"/>
    <x v="0"/>
  </r>
  <r>
    <x v="5"/>
    <x v="0"/>
  </r>
  <r>
    <x v="0"/>
    <x v="0"/>
  </r>
  <r>
    <x v="3"/>
    <x v="0"/>
  </r>
  <r>
    <x v="4"/>
    <x v="0"/>
  </r>
  <r>
    <x v="0"/>
    <x v="0"/>
  </r>
  <r>
    <x v="4"/>
    <x v="0"/>
  </r>
  <r>
    <x v="6"/>
    <x v="0"/>
  </r>
  <r>
    <x v="6"/>
    <x v="0"/>
  </r>
  <r>
    <x v="4"/>
    <x v="0"/>
  </r>
  <r>
    <x v="0"/>
    <x v="0"/>
  </r>
  <r>
    <x v="4"/>
    <x v="0"/>
  </r>
  <r>
    <x v="2"/>
    <x v="0"/>
  </r>
  <r>
    <x v="4"/>
    <x v="0"/>
  </r>
  <r>
    <x v="0"/>
    <x v="0"/>
  </r>
  <r>
    <x v="7"/>
    <x v="1"/>
  </r>
  <r>
    <x v="1"/>
    <x v="2"/>
  </r>
  <r>
    <x v="4"/>
    <x v="2"/>
  </r>
  <r>
    <x v="0"/>
    <x v="2"/>
  </r>
  <r>
    <x v="6"/>
    <x v="2"/>
  </r>
  <r>
    <x v="2"/>
    <x v="2"/>
  </r>
  <r>
    <x v="2"/>
    <x v="2"/>
  </r>
  <r>
    <x v="4"/>
    <x v="2"/>
  </r>
  <r>
    <x v="4"/>
    <x v="2"/>
  </r>
  <r>
    <x v="5"/>
    <x v="2"/>
  </r>
  <r>
    <x v="1"/>
    <x v="2"/>
  </r>
  <r>
    <x v="0"/>
    <x v="2"/>
  </r>
  <r>
    <x v="7"/>
    <x v="1"/>
  </r>
  <r>
    <x v="2"/>
    <x v="2"/>
  </r>
  <r>
    <x v="7"/>
    <x v="1"/>
  </r>
  <r>
    <x v="2"/>
    <x v="2"/>
  </r>
  <r>
    <x v="6"/>
    <x v="2"/>
  </r>
  <r>
    <x v="2"/>
    <x v="2"/>
  </r>
  <r>
    <x v="5"/>
    <x v="2"/>
  </r>
  <r>
    <x v="5"/>
    <x v="2"/>
  </r>
  <r>
    <x v="5"/>
    <x v="2"/>
  </r>
  <r>
    <x v="5"/>
    <x v="2"/>
  </r>
  <r>
    <x v="3"/>
    <x v="2"/>
  </r>
  <r>
    <x v="3"/>
    <x v="2"/>
  </r>
  <r>
    <x v="2"/>
    <x v="2"/>
  </r>
  <r>
    <x v="4"/>
    <x v="2"/>
  </r>
  <r>
    <x v="2"/>
    <x v="2"/>
  </r>
  <r>
    <x v="4"/>
    <x v="2"/>
  </r>
  <r>
    <x v="4"/>
    <x v="2"/>
  </r>
  <r>
    <x v="2"/>
    <x v="2"/>
  </r>
  <r>
    <x v="0"/>
    <x v="2"/>
  </r>
  <r>
    <x v="0"/>
    <x v="2"/>
  </r>
  <r>
    <x v="4"/>
    <x v="2"/>
  </r>
  <r>
    <x v="2"/>
    <x v="2"/>
  </r>
  <r>
    <x v="6"/>
    <x v="2"/>
  </r>
  <r>
    <x v="4"/>
    <x v="2"/>
  </r>
  <r>
    <x v="2"/>
    <x v="2"/>
  </r>
  <r>
    <x v="2"/>
    <x v="2"/>
  </r>
  <r>
    <x v="6"/>
    <x v="2"/>
  </r>
  <r>
    <x v="1"/>
    <x v="2"/>
  </r>
  <r>
    <x v="4"/>
    <x v="2"/>
  </r>
  <r>
    <x v="7"/>
    <x v="1"/>
  </r>
  <r>
    <x v="4"/>
    <x v="2"/>
  </r>
  <r>
    <x v="0"/>
    <x v="2"/>
  </r>
  <r>
    <x v="2"/>
    <x v="2"/>
  </r>
  <r>
    <x v="7"/>
    <x v="1"/>
  </r>
  <r>
    <x v="0"/>
    <x v="2"/>
  </r>
  <r>
    <x v="0"/>
    <x v="2"/>
  </r>
  <r>
    <x v="7"/>
    <x v="1"/>
  </r>
  <r>
    <x v="0"/>
    <x v="2"/>
  </r>
  <r>
    <x v="7"/>
    <x v="1"/>
  </r>
  <r>
    <x v="0"/>
    <x v="2"/>
  </r>
  <r>
    <x v="0"/>
    <x v="2"/>
  </r>
  <r>
    <x v="2"/>
    <x v="2"/>
  </r>
  <r>
    <x v="0"/>
    <x v="2"/>
  </r>
  <r>
    <x v="6"/>
    <x v="2"/>
  </r>
  <r>
    <x v="0"/>
    <x v="2"/>
  </r>
  <r>
    <x v="7"/>
    <x v="1"/>
  </r>
  <r>
    <x v="0"/>
    <x v="2"/>
  </r>
  <r>
    <x v="7"/>
    <x v="1"/>
  </r>
  <r>
    <x v="4"/>
    <x v="2"/>
  </r>
  <r>
    <x v="3"/>
    <x v="2"/>
  </r>
  <r>
    <x v="7"/>
    <x v="1"/>
  </r>
  <r>
    <x v="5"/>
    <x v="2"/>
  </r>
  <r>
    <x v="7"/>
    <x v="1"/>
  </r>
  <r>
    <x v="0"/>
    <x v="2"/>
  </r>
  <r>
    <x v="7"/>
    <x v="1"/>
  </r>
  <r>
    <x v="6"/>
    <x v="2"/>
  </r>
</pivotCacheRecords>
</file>

<file path=xl/pivotCache/pivotCacheRecords24.xml><?xml version="1.0" encoding="utf-8"?>
<pivotCacheRecords xmlns="http://schemas.openxmlformats.org/spreadsheetml/2006/main" xmlns:r="http://schemas.openxmlformats.org/officeDocument/2006/relationships" count="55">
  <r>
    <x v="0"/>
    <x v="0"/>
  </r>
  <r>
    <x v="1"/>
    <x v="1"/>
  </r>
  <r>
    <x v="1"/>
    <x v="1"/>
  </r>
  <r>
    <x v="0"/>
    <x v="0"/>
  </r>
  <r>
    <x v="1"/>
    <x v="1"/>
  </r>
  <r>
    <x v="2"/>
    <x v="1"/>
  </r>
  <r>
    <x v="0"/>
    <x v="0"/>
  </r>
  <r>
    <x v="2"/>
    <x v="1"/>
  </r>
  <r>
    <x v="0"/>
    <x v="0"/>
  </r>
  <r>
    <x v="2"/>
    <x v="1"/>
  </r>
  <r>
    <x v="2"/>
    <x v="1"/>
  </r>
  <r>
    <x v="2"/>
    <x v="1"/>
  </r>
  <r>
    <x v="3"/>
    <x v="1"/>
  </r>
  <r>
    <x v="0"/>
    <x v="0"/>
  </r>
  <r>
    <x v="3"/>
    <x v="1"/>
  </r>
  <r>
    <x v="0"/>
    <x v="0"/>
  </r>
  <r>
    <x v="3"/>
    <x v="1"/>
  </r>
  <r>
    <x v="0"/>
    <x v="0"/>
  </r>
  <r>
    <x v="2"/>
    <x v="2"/>
  </r>
  <r>
    <x v="0"/>
    <x v="0"/>
  </r>
  <r>
    <x v="2"/>
    <x v="2"/>
  </r>
  <r>
    <x v="1"/>
    <x v="2"/>
  </r>
  <r>
    <x v="0"/>
    <x v="0"/>
  </r>
  <r>
    <x v="3"/>
    <x v="2"/>
  </r>
  <r>
    <x v="3"/>
    <x v="2"/>
  </r>
  <r>
    <x v="0"/>
    <x v="0"/>
  </r>
  <r>
    <x v="4"/>
    <x v="2"/>
  </r>
  <r>
    <x v="2"/>
    <x v="2"/>
  </r>
  <r>
    <x v="4"/>
    <x v="2"/>
  </r>
  <r>
    <x v="0"/>
    <x v="0"/>
  </r>
  <r>
    <x v="1"/>
    <x v="2"/>
  </r>
  <r>
    <x v="2"/>
    <x v="2"/>
  </r>
  <r>
    <x v="4"/>
    <x v="2"/>
  </r>
  <r>
    <x v="2"/>
    <x v="2"/>
  </r>
  <r>
    <x v="3"/>
    <x v="2"/>
  </r>
  <r>
    <x v="0"/>
    <x v="0"/>
  </r>
  <r>
    <x v="2"/>
    <x v="2"/>
  </r>
  <r>
    <x v="0"/>
    <x v="0"/>
  </r>
  <r>
    <x v="1"/>
    <x v="2"/>
  </r>
  <r>
    <x v="2"/>
    <x v="2"/>
  </r>
  <r>
    <x v="0"/>
    <x v="0"/>
  </r>
  <r>
    <x v="1"/>
    <x v="2"/>
  </r>
  <r>
    <x v="2"/>
    <x v="2"/>
  </r>
  <r>
    <x v="0"/>
    <x v="0"/>
  </r>
  <r>
    <x v="3"/>
    <x v="2"/>
  </r>
  <r>
    <x v="0"/>
    <x v="0"/>
  </r>
  <r>
    <x v="3"/>
    <x v="2"/>
  </r>
  <r>
    <x v="0"/>
    <x v="0"/>
  </r>
  <r>
    <x v="4"/>
    <x v="2"/>
  </r>
  <r>
    <x v="0"/>
    <x v="0"/>
  </r>
  <r>
    <x v="2"/>
    <x v="2"/>
  </r>
  <r>
    <x v="0"/>
    <x v="0"/>
  </r>
  <r>
    <x v="3"/>
    <x v="2"/>
  </r>
  <r>
    <x v="0"/>
    <x v="0"/>
  </r>
  <r>
    <x v="1"/>
    <x v="2"/>
  </r>
</pivotCacheRecords>
</file>

<file path=xl/pivotCache/pivotCacheRecords25.xml><?xml version="1.0" encoding="utf-8"?>
<pivotCacheRecords xmlns="http://schemas.openxmlformats.org/spreadsheetml/2006/main" xmlns:r="http://schemas.openxmlformats.org/officeDocument/2006/relationships" count="66">
  <r>
    <x v="0"/>
    <x v="0"/>
  </r>
  <r>
    <x v="1"/>
    <x v="1"/>
  </r>
  <r>
    <x v="0"/>
    <x v="0"/>
  </r>
  <r>
    <x v="2"/>
    <x v="1"/>
  </r>
  <r>
    <x v="0"/>
    <x v="0"/>
  </r>
  <r>
    <x v="2"/>
    <x v="1"/>
  </r>
  <r>
    <x v="0"/>
    <x v="0"/>
  </r>
  <r>
    <x v="3"/>
    <x v="1"/>
  </r>
  <r>
    <x v="3"/>
    <x v="1"/>
  </r>
  <r>
    <x v="1"/>
    <x v="1"/>
  </r>
  <r>
    <x v="0"/>
    <x v="0"/>
  </r>
  <r>
    <x v="1"/>
    <x v="1"/>
  </r>
  <r>
    <x v="2"/>
    <x v="1"/>
  </r>
  <r>
    <x v="1"/>
    <x v="1"/>
  </r>
  <r>
    <x v="2"/>
    <x v="1"/>
  </r>
  <r>
    <x v="0"/>
    <x v="0"/>
  </r>
  <r>
    <x v="1"/>
    <x v="2"/>
  </r>
  <r>
    <x v="0"/>
    <x v="0"/>
  </r>
  <r>
    <x v="3"/>
    <x v="2"/>
  </r>
  <r>
    <x v="0"/>
    <x v="0"/>
  </r>
  <r>
    <x v="2"/>
    <x v="2"/>
  </r>
  <r>
    <x v="1"/>
    <x v="2"/>
  </r>
  <r>
    <x v="1"/>
    <x v="2"/>
  </r>
  <r>
    <x v="0"/>
    <x v="0"/>
  </r>
  <r>
    <x v="1"/>
    <x v="2"/>
  </r>
  <r>
    <x v="2"/>
    <x v="2"/>
  </r>
  <r>
    <x v="0"/>
    <x v="0"/>
  </r>
  <r>
    <x v="1"/>
    <x v="2"/>
  </r>
  <r>
    <x v="0"/>
    <x v="0"/>
  </r>
  <r>
    <x v="1"/>
    <x v="2"/>
  </r>
  <r>
    <x v="3"/>
    <x v="2"/>
  </r>
  <r>
    <x v="1"/>
    <x v="2"/>
  </r>
  <r>
    <x v="0"/>
    <x v="0"/>
  </r>
  <r>
    <x v="1"/>
    <x v="2"/>
  </r>
  <r>
    <x v="0"/>
    <x v="0"/>
  </r>
  <r>
    <x v="1"/>
    <x v="2"/>
  </r>
  <r>
    <x v="2"/>
    <x v="2"/>
  </r>
  <r>
    <x v="2"/>
    <x v="2"/>
  </r>
  <r>
    <x v="2"/>
    <x v="2"/>
  </r>
  <r>
    <x v="0"/>
    <x v="0"/>
  </r>
  <r>
    <x v="2"/>
    <x v="2"/>
  </r>
  <r>
    <x v="0"/>
    <x v="0"/>
  </r>
  <r>
    <x v="2"/>
    <x v="2"/>
  </r>
  <r>
    <x v="0"/>
    <x v="0"/>
  </r>
  <r>
    <x v="3"/>
    <x v="2"/>
  </r>
  <r>
    <x v="1"/>
    <x v="2"/>
  </r>
  <r>
    <x v="1"/>
    <x v="2"/>
  </r>
  <r>
    <x v="0"/>
    <x v="0"/>
  </r>
  <r>
    <x v="1"/>
    <x v="2"/>
  </r>
  <r>
    <x v="0"/>
    <x v="0"/>
  </r>
  <r>
    <x v="1"/>
    <x v="2"/>
  </r>
  <r>
    <x v="0"/>
    <x v="0"/>
  </r>
  <r>
    <x v="2"/>
    <x v="2"/>
  </r>
  <r>
    <x v="0"/>
    <x v="0"/>
  </r>
  <r>
    <x v="2"/>
    <x v="2"/>
  </r>
  <r>
    <x v="2"/>
    <x v="2"/>
  </r>
  <r>
    <x v="2"/>
    <x v="2"/>
  </r>
  <r>
    <x v="2"/>
    <x v="2"/>
  </r>
  <r>
    <x v="3"/>
    <x v="2"/>
  </r>
  <r>
    <x v="0"/>
    <x v="0"/>
  </r>
  <r>
    <x v="2"/>
    <x v="2"/>
  </r>
  <r>
    <x v="0"/>
    <x v="0"/>
  </r>
  <r>
    <x v="1"/>
    <x v="2"/>
  </r>
  <r>
    <x v="0"/>
    <x v="0"/>
  </r>
  <r>
    <x v="2"/>
    <x v="2"/>
  </r>
  <r>
    <x v="0"/>
    <x v="0"/>
  </r>
</pivotCacheRecords>
</file>

<file path=xl/pivotCache/pivotCacheRecords26.xml><?xml version="1.0" encoding="utf-8"?>
<pivotCacheRecords xmlns="http://schemas.openxmlformats.org/spreadsheetml/2006/main" xmlns:r="http://schemas.openxmlformats.org/officeDocument/2006/relationships" count="59">
  <r>
    <x v="0"/>
    <x v="0"/>
  </r>
  <r>
    <x v="1"/>
    <x v="1"/>
  </r>
  <r>
    <x v="2"/>
    <x v="0"/>
  </r>
  <r>
    <x v="1"/>
    <x v="1"/>
  </r>
  <r>
    <x v="0"/>
    <x v="0"/>
  </r>
  <r>
    <x v="3"/>
    <x v="0"/>
  </r>
  <r>
    <x v="1"/>
    <x v="1"/>
  </r>
  <r>
    <x v="2"/>
    <x v="0"/>
  </r>
  <r>
    <x v="0"/>
    <x v="0"/>
  </r>
  <r>
    <x v="1"/>
    <x v="1"/>
  </r>
  <r>
    <x v="0"/>
    <x v="0"/>
  </r>
  <r>
    <x v="1"/>
    <x v="1"/>
  </r>
  <r>
    <x v="0"/>
    <x v="0"/>
  </r>
  <r>
    <x v="1"/>
    <x v="1"/>
  </r>
  <r>
    <x v="4"/>
    <x v="0"/>
  </r>
  <r>
    <x v="1"/>
    <x v="1"/>
  </r>
  <r>
    <x v="0"/>
    <x v="2"/>
  </r>
  <r>
    <x v="0"/>
    <x v="2"/>
  </r>
  <r>
    <x v="1"/>
    <x v="1"/>
  </r>
  <r>
    <x v="4"/>
    <x v="2"/>
  </r>
  <r>
    <x v="1"/>
    <x v="1"/>
  </r>
  <r>
    <x v="2"/>
    <x v="2"/>
  </r>
  <r>
    <x v="1"/>
    <x v="1"/>
  </r>
  <r>
    <x v="3"/>
    <x v="2"/>
  </r>
  <r>
    <x v="1"/>
    <x v="1"/>
  </r>
  <r>
    <x v="3"/>
    <x v="2"/>
  </r>
  <r>
    <x v="3"/>
    <x v="2"/>
  </r>
  <r>
    <x v="3"/>
    <x v="2"/>
  </r>
  <r>
    <x v="2"/>
    <x v="2"/>
  </r>
  <r>
    <x v="2"/>
    <x v="2"/>
  </r>
  <r>
    <x v="2"/>
    <x v="2"/>
  </r>
  <r>
    <x v="1"/>
    <x v="1"/>
  </r>
  <r>
    <x v="0"/>
    <x v="2"/>
  </r>
  <r>
    <x v="1"/>
    <x v="1"/>
  </r>
  <r>
    <x v="0"/>
    <x v="2"/>
  </r>
  <r>
    <x v="1"/>
    <x v="1"/>
  </r>
  <r>
    <x v="4"/>
    <x v="2"/>
  </r>
  <r>
    <x v="1"/>
    <x v="1"/>
  </r>
  <r>
    <x v="0"/>
    <x v="2"/>
  </r>
  <r>
    <x v="4"/>
    <x v="2"/>
  </r>
  <r>
    <x v="3"/>
    <x v="2"/>
  </r>
  <r>
    <x v="0"/>
    <x v="2"/>
  </r>
  <r>
    <x v="4"/>
    <x v="2"/>
  </r>
  <r>
    <x v="1"/>
    <x v="1"/>
  </r>
  <r>
    <x v="0"/>
    <x v="2"/>
  </r>
  <r>
    <x v="1"/>
    <x v="1"/>
  </r>
  <r>
    <x v="0"/>
    <x v="2"/>
  </r>
  <r>
    <x v="1"/>
    <x v="1"/>
  </r>
  <r>
    <x v="0"/>
    <x v="2"/>
  </r>
  <r>
    <x v="1"/>
    <x v="1"/>
  </r>
  <r>
    <x v="4"/>
    <x v="2"/>
  </r>
  <r>
    <x v="1"/>
    <x v="1"/>
  </r>
  <r>
    <x v="0"/>
    <x v="2"/>
  </r>
  <r>
    <x v="1"/>
    <x v="1"/>
  </r>
  <r>
    <x v="2"/>
    <x v="2"/>
  </r>
  <r>
    <x v="1"/>
    <x v="1"/>
  </r>
  <r>
    <x v="3"/>
    <x v="2"/>
  </r>
  <r>
    <x v="1"/>
    <x v="1"/>
  </r>
  <r>
    <x v="3"/>
    <x v="2"/>
  </r>
</pivotCacheRecords>
</file>

<file path=xl/pivotCache/pivotCacheRecords27.xml><?xml version="1.0" encoding="utf-8"?>
<pivotCacheRecords xmlns="http://schemas.openxmlformats.org/spreadsheetml/2006/main" xmlns:r="http://schemas.openxmlformats.org/officeDocument/2006/relationships" count="89">
  <r>
    <x v="0"/>
    <x v="0"/>
  </r>
  <r>
    <x v="1"/>
    <x v="0"/>
  </r>
  <r>
    <x v="2"/>
    <x v="0"/>
  </r>
  <r>
    <x v="2"/>
    <x v="0"/>
  </r>
  <r>
    <x v="3"/>
    <x v="0"/>
  </r>
  <r>
    <x v="2"/>
    <x v="0"/>
  </r>
  <r>
    <x v="4"/>
    <x v="0"/>
  </r>
  <r>
    <x v="5"/>
    <x v="0"/>
  </r>
  <r>
    <x v="6"/>
    <x v="0"/>
  </r>
  <r>
    <x v="3"/>
    <x v="0"/>
  </r>
  <r>
    <x v="4"/>
    <x v="0"/>
  </r>
  <r>
    <x v="6"/>
    <x v="0"/>
  </r>
  <r>
    <x v="4"/>
    <x v="0"/>
  </r>
  <r>
    <x v="7"/>
    <x v="0"/>
  </r>
  <r>
    <x v="7"/>
    <x v="0"/>
  </r>
  <r>
    <x v="8"/>
    <x v="0"/>
  </r>
  <r>
    <x v="0"/>
    <x v="0"/>
  </r>
  <r>
    <x v="8"/>
    <x v="0"/>
  </r>
  <r>
    <x v="9"/>
    <x v="0"/>
  </r>
  <r>
    <x v="8"/>
    <x v="0"/>
  </r>
  <r>
    <x v="6"/>
    <x v="0"/>
  </r>
  <r>
    <x v="10"/>
    <x v="1"/>
  </r>
  <r>
    <x v="1"/>
    <x v="0"/>
  </r>
  <r>
    <x v="4"/>
    <x v="0"/>
  </r>
  <r>
    <x v="0"/>
    <x v="0"/>
  </r>
  <r>
    <x v="7"/>
    <x v="0"/>
  </r>
  <r>
    <x v="2"/>
    <x v="0"/>
  </r>
  <r>
    <x v="9"/>
    <x v="0"/>
  </r>
  <r>
    <x v="8"/>
    <x v="0"/>
  </r>
  <r>
    <x v="8"/>
    <x v="0"/>
  </r>
  <r>
    <x v="11"/>
    <x v="0"/>
  </r>
  <r>
    <x v="1"/>
    <x v="0"/>
  </r>
  <r>
    <x v="6"/>
    <x v="0"/>
  </r>
  <r>
    <x v="10"/>
    <x v="1"/>
  </r>
  <r>
    <x v="12"/>
    <x v="0"/>
  </r>
  <r>
    <x v="10"/>
    <x v="1"/>
  </r>
  <r>
    <x v="12"/>
    <x v="0"/>
  </r>
  <r>
    <x v="7"/>
    <x v="0"/>
  </r>
  <r>
    <x v="12"/>
    <x v="0"/>
  </r>
  <r>
    <x v="5"/>
    <x v="0"/>
  </r>
  <r>
    <x v="5"/>
    <x v="0"/>
  </r>
  <r>
    <x v="5"/>
    <x v="0"/>
  </r>
  <r>
    <x v="11"/>
    <x v="0"/>
  </r>
  <r>
    <x v="3"/>
    <x v="0"/>
  </r>
  <r>
    <x v="3"/>
    <x v="0"/>
  </r>
  <r>
    <x v="2"/>
    <x v="0"/>
  </r>
  <r>
    <x v="4"/>
    <x v="0"/>
  </r>
  <r>
    <x v="12"/>
    <x v="0"/>
  </r>
  <r>
    <x v="4"/>
    <x v="0"/>
  </r>
  <r>
    <x v="8"/>
    <x v="0"/>
  </r>
  <r>
    <x v="9"/>
    <x v="0"/>
  </r>
  <r>
    <x v="6"/>
    <x v="0"/>
  </r>
  <r>
    <x v="6"/>
    <x v="0"/>
  </r>
  <r>
    <x v="4"/>
    <x v="0"/>
  </r>
  <r>
    <x v="9"/>
    <x v="0"/>
  </r>
  <r>
    <x v="13"/>
    <x v="0"/>
  </r>
  <r>
    <x v="4"/>
    <x v="0"/>
  </r>
  <r>
    <x v="9"/>
    <x v="0"/>
  </r>
  <r>
    <x v="2"/>
    <x v="0"/>
  </r>
  <r>
    <x v="7"/>
    <x v="0"/>
  </r>
  <r>
    <x v="1"/>
    <x v="0"/>
  </r>
  <r>
    <x v="8"/>
    <x v="0"/>
  </r>
  <r>
    <x v="10"/>
    <x v="1"/>
  </r>
  <r>
    <x v="8"/>
    <x v="0"/>
  </r>
  <r>
    <x v="0"/>
    <x v="0"/>
  </r>
  <r>
    <x v="12"/>
    <x v="0"/>
  </r>
  <r>
    <x v="10"/>
    <x v="1"/>
  </r>
  <r>
    <x v="0"/>
    <x v="0"/>
  </r>
  <r>
    <x v="6"/>
    <x v="0"/>
  </r>
  <r>
    <x v="10"/>
    <x v="1"/>
  </r>
  <r>
    <x v="0"/>
    <x v="0"/>
  </r>
  <r>
    <x v="10"/>
    <x v="1"/>
  </r>
  <r>
    <x v="6"/>
    <x v="0"/>
  </r>
  <r>
    <x v="6"/>
    <x v="0"/>
  </r>
  <r>
    <x v="9"/>
    <x v="0"/>
  </r>
  <r>
    <x v="6"/>
    <x v="0"/>
  </r>
  <r>
    <x v="7"/>
    <x v="0"/>
  </r>
  <r>
    <x v="0"/>
    <x v="0"/>
  </r>
  <r>
    <x v="10"/>
    <x v="1"/>
  </r>
  <r>
    <x v="6"/>
    <x v="0"/>
  </r>
  <r>
    <x v="10"/>
    <x v="1"/>
  </r>
  <r>
    <x v="8"/>
    <x v="0"/>
  </r>
  <r>
    <x v="3"/>
    <x v="0"/>
  </r>
  <r>
    <x v="10"/>
    <x v="1"/>
  </r>
  <r>
    <x v="5"/>
    <x v="0"/>
  </r>
  <r>
    <x v="10"/>
    <x v="1"/>
  </r>
  <r>
    <x v="6"/>
    <x v="0"/>
  </r>
  <r>
    <x v="10"/>
    <x v="1"/>
  </r>
  <r>
    <x v="13"/>
    <x v="0"/>
  </r>
</pivotCacheRecords>
</file>

<file path=xl/pivotCache/pivotCacheRecords28.xml><?xml version="1.0" encoding="utf-8"?>
<pivotCacheRecords xmlns="http://schemas.openxmlformats.org/spreadsheetml/2006/main" xmlns:r="http://schemas.openxmlformats.org/officeDocument/2006/relationships" count="89">
  <r>
    <x v="0"/>
    <x v="0"/>
  </r>
  <r>
    <x v="1"/>
    <x v="0"/>
  </r>
  <r>
    <x v="2"/>
    <x v="0"/>
  </r>
  <r>
    <x v="2"/>
    <x v="0"/>
  </r>
  <r>
    <x v="3"/>
    <x v="0"/>
  </r>
  <r>
    <x v="2"/>
    <x v="0"/>
  </r>
  <r>
    <x v="4"/>
    <x v="0"/>
  </r>
  <r>
    <x v="4"/>
    <x v="0"/>
  </r>
  <r>
    <x v="3"/>
    <x v="0"/>
  </r>
  <r>
    <x v="3"/>
    <x v="0"/>
  </r>
  <r>
    <x v="4"/>
    <x v="0"/>
  </r>
  <r>
    <x v="3"/>
    <x v="0"/>
  </r>
  <r>
    <x v="4"/>
    <x v="0"/>
  </r>
  <r>
    <x v="2"/>
    <x v="0"/>
  </r>
  <r>
    <x v="2"/>
    <x v="0"/>
  </r>
  <r>
    <x v="1"/>
    <x v="0"/>
  </r>
  <r>
    <x v="0"/>
    <x v="0"/>
  </r>
  <r>
    <x v="1"/>
    <x v="0"/>
  </r>
  <r>
    <x v="5"/>
    <x v="0"/>
  </r>
  <r>
    <x v="1"/>
    <x v="0"/>
  </r>
  <r>
    <x v="3"/>
    <x v="0"/>
  </r>
  <r>
    <x v="6"/>
    <x v="1"/>
  </r>
  <r>
    <x v="1"/>
    <x v="2"/>
  </r>
  <r>
    <x v="4"/>
    <x v="2"/>
  </r>
  <r>
    <x v="0"/>
    <x v="2"/>
  </r>
  <r>
    <x v="2"/>
    <x v="2"/>
  </r>
  <r>
    <x v="2"/>
    <x v="2"/>
  </r>
  <r>
    <x v="5"/>
    <x v="2"/>
  </r>
  <r>
    <x v="1"/>
    <x v="2"/>
  </r>
  <r>
    <x v="1"/>
    <x v="2"/>
  </r>
  <r>
    <x v="7"/>
    <x v="2"/>
  </r>
  <r>
    <x v="1"/>
    <x v="2"/>
  </r>
  <r>
    <x v="3"/>
    <x v="2"/>
  </r>
  <r>
    <x v="6"/>
    <x v="1"/>
  </r>
  <r>
    <x v="5"/>
    <x v="2"/>
  </r>
  <r>
    <x v="6"/>
    <x v="1"/>
  </r>
  <r>
    <x v="3"/>
    <x v="2"/>
  </r>
  <r>
    <x v="2"/>
    <x v="2"/>
  </r>
  <r>
    <x v="3"/>
    <x v="2"/>
  </r>
  <r>
    <x v="4"/>
    <x v="2"/>
  </r>
  <r>
    <x v="4"/>
    <x v="2"/>
  </r>
  <r>
    <x v="4"/>
    <x v="2"/>
  </r>
  <r>
    <x v="7"/>
    <x v="2"/>
  </r>
  <r>
    <x v="3"/>
    <x v="2"/>
  </r>
  <r>
    <x v="3"/>
    <x v="2"/>
  </r>
  <r>
    <x v="2"/>
    <x v="2"/>
  </r>
  <r>
    <x v="4"/>
    <x v="2"/>
  </r>
  <r>
    <x v="3"/>
    <x v="2"/>
  </r>
  <r>
    <x v="4"/>
    <x v="2"/>
  </r>
  <r>
    <x v="1"/>
    <x v="2"/>
  </r>
  <r>
    <x v="5"/>
    <x v="2"/>
  </r>
  <r>
    <x v="3"/>
    <x v="2"/>
  </r>
  <r>
    <x v="3"/>
    <x v="2"/>
  </r>
  <r>
    <x v="4"/>
    <x v="2"/>
  </r>
  <r>
    <x v="5"/>
    <x v="2"/>
  </r>
  <r>
    <x v="0"/>
    <x v="2"/>
  </r>
  <r>
    <x v="4"/>
    <x v="2"/>
  </r>
  <r>
    <x v="5"/>
    <x v="2"/>
  </r>
  <r>
    <x v="2"/>
    <x v="2"/>
  </r>
  <r>
    <x v="2"/>
    <x v="2"/>
  </r>
  <r>
    <x v="1"/>
    <x v="2"/>
  </r>
  <r>
    <x v="1"/>
    <x v="2"/>
  </r>
  <r>
    <x v="6"/>
    <x v="1"/>
  </r>
  <r>
    <x v="1"/>
    <x v="2"/>
  </r>
  <r>
    <x v="0"/>
    <x v="2"/>
  </r>
  <r>
    <x v="3"/>
    <x v="2"/>
  </r>
  <r>
    <x v="6"/>
    <x v="1"/>
  </r>
  <r>
    <x v="0"/>
    <x v="2"/>
  </r>
  <r>
    <x v="3"/>
    <x v="2"/>
  </r>
  <r>
    <x v="6"/>
    <x v="1"/>
  </r>
  <r>
    <x v="0"/>
    <x v="2"/>
  </r>
  <r>
    <x v="6"/>
    <x v="1"/>
  </r>
  <r>
    <x v="3"/>
    <x v="2"/>
  </r>
  <r>
    <x v="3"/>
    <x v="2"/>
  </r>
  <r>
    <x v="5"/>
    <x v="2"/>
  </r>
  <r>
    <x v="3"/>
    <x v="2"/>
  </r>
  <r>
    <x v="2"/>
    <x v="2"/>
  </r>
  <r>
    <x v="0"/>
    <x v="2"/>
  </r>
  <r>
    <x v="6"/>
    <x v="1"/>
  </r>
  <r>
    <x v="3"/>
    <x v="2"/>
  </r>
  <r>
    <x v="6"/>
    <x v="1"/>
  </r>
  <r>
    <x v="1"/>
    <x v="2"/>
  </r>
  <r>
    <x v="3"/>
    <x v="2"/>
  </r>
  <r>
    <x v="6"/>
    <x v="1"/>
  </r>
  <r>
    <x v="4"/>
    <x v="2"/>
  </r>
  <r>
    <x v="6"/>
    <x v="1"/>
  </r>
  <r>
    <x v="3"/>
    <x v="2"/>
  </r>
  <r>
    <x v="6"/>
    <x v="1"/>
  </r>
  <r>
    <x v="0"/>
    <x v="2"/>
  </r>
</pivotCacheRecords>
</file>

<file path=xl/pivotCache/pivotCacheRecords29.xml><?xml version="1.0" encoding="utf-8"?>
<pivotCacheRecords xmlns="http://schemas.openxmlformats.org/spreadsheetml/2006/main" xmlns:r="http://schemas.openxmlformats.org/officeDocument/2006/relationships" count="89">
  <r>
    <x v="0"/>
    <x v="0"/>
  </r>
  <r>
    <x v="1"/>
    <x v="0"/>
  </r>
  <r>
    <x v="2"/>
    <x v="0"/>
  </r>
  <r>
    <x v="2"/>
    <x v="0"/>
  </r>
  <r>
    <x v="2"/>
    <x v="0"/>
  </r>
  <r>
    <x v="2"/>
    <x v="0"/>
  </r>
  <r>
    <x v="3"/>
    <x v="0"/>
  </r>
  <r>
    <x v="4"/>
    <x v="0"/>
  </r>
  <r>
    <x v="5"/>
    <x v="0"/>
  </r>
  <r>
    <x v="2"/>
    <x v="0"/>
  </r>
  <r>
    <x v="3"/>
    <x v="0"/>
  </r>
  <r>
    <x v="5"/>
    <x v="0"/>
  </r>
  <r>
    <x v="3"/>
    <x v="0"/>
  </r>
  <r>
    <x v="5"/>
    <x v="0"/>
  </r>
  <r>
    <x v="5"/>
    <x v="0"/>
  </r>
  <r>
    <x v="3"/>
    <x v="0"/>
  </r>
  <r>
    <x v="0"/>
    <x v="0"/>
  </r>
  <r>
    <x v="3"/>
    <x v="0"/>
  </r>
  <r>
    <x v="6"/>
    <x v="0"/>
  </r>
  <r>
    <x v="3"/>
    <x v="0"/>
  </r>
  <r>
    <x v="5"/>
    <x v="0"/>
  </r>
  <r>
    <x v="7"/>
    <x v="1"/>
  </r>
  <r>
    <x v="1"/>
    <x v="2"/>
  </r>
  <r>
    <x v="3"/>
    <x v="2"/>
  </r>
  <r>
    <x v="0"/>
    <x v="2"/>
  </r>
  <r>
    <x v="5"/>
    <x v="2"/>
  </r>
  <r>
    <x v="2"/>
    <x v="2"/>
  </r>
  <r>
    <x v="6"/>
    <x v="2"/>
  </r>
  <r>
    <x v="3"/>
    <x v="2"/>
  </r>
  <r>
    <x v="3"/>
    <x v="2"/>
  </r>
  <r>
    <x v="8"/>
    <x v="2"/>
  </r>
  <r>
    <x v="1"/>
    <x v="2"/>
  </r>
  <r>
    <x v="5"/>
    <x v="2"/>
  </r>
  <r>
    <x v="7"/>
    <x v="1"/>
  </r>
  <r>
    <x v="0"/>
    <x v="2"/>
  </r>
  <r>
    <x v="7"/>
    <x v="1"/>
  </r>
  <r>
    <x v="4"/>
    <x v="2"/>
  </r>
  <r>
    <x v="5"/>
    <x v="2"/>
  </r>
  <r>
    <x v="4"/>
    <x v="2"/>
  </r>
  <r>
    <x v="4"/>
    <x v="2"/>
  </r>
  <r>
    <x v="4"/>
    <x v="2"/>
  </r>
  <r>
    <x v="4"/>
    <x v="2"/>
  </r>
  <r>
    <x v="8"/>
    <x v="2"/>
  </r>
  <r>
    <x v="2"/>
    <x v="2"/>
  </r>
  <r>
    <x v="2"/>
    <x v="2"/>
  </r>
  <r>
    <x v="2"/>
    <x v="2"/>
  </r>
  <r>
    <x v="3"/>
    <x v="2"/>
  </r>
  <r>
    <x v="4"/>
    <x v="2"/>
  </r>
  <r>
    <x v="3"/>
    <x v="2"/>
  </r>
  <r>
    <x v="3"/>
    <x v="2"/>
  </r>
  <r>
    <x v="6"/>
    <x v="2"/>
  </r>
  <r>
    <x v="5"/>
    <x v="2"/>
  </r>
  <r>
    <x v="5"/>
    <x v="2"/>
  </r>
  <r>
    <x v="3"/>
    <x v="2"/>
  </r>
  <r>
    <x v="6"/>
    <x v="2"/>
  </r>
  <r>
    <x v="1"/>
    <x v="2"/>
  </r>
  <r>
    <x v="3"/>
    <x v="2"/>
  </r>
  <r>
    <x v="6"/>
    <x v="2"/>
  </r>
  <r>
    <x v="2"/>
    <x v="2"/>
  </r>
  <r>
    <x v="5"/>
    <x v="2"/>
  </r>
  <r>
    <x v="1"/>
    <x v="2"/>
  </r>
  <r>
    <x v="3"/>
    <x v="2"/>
  </r>
  <r>
    <x v="7"/>
    <x v="1"/>
  </r>
  <r>
    <x v="3"/>
    <x v="2"/>
  </r>
  <r>
    <x v="0"/>
    <x v="2"/>
  </r>
  <r>
    <x v="4"/>
    <x v="2"/>
  </r>
  <r>
    <x v="7"/>
    <x v="1"/>
  </r>
  <r>
    <x v="0"/>
    <x v="2"/>
  </r>
  <r>
    <x v="5"/>
    <x v="2"/>
  </r>
  <r>
    <x v="7"/>
    <x v="1"/>
  </r>
  <r>
    <x v="0"/>
    <x v="2"/>
  </r>
  <r>
    <x v="7"/>
    <x v="1"/>
  </r>
  <r>
    <x v="5"/>
    <x v="2"/>
  </r>
  <r>
    <x v="5"/>
    <x v="2"/>
  </r>
  <r>
    <x v="6"/>
    <x v="2"/>
  </r>
  <r>
    <x v="5"/>
    <x v="2"/>
  </r>
  <r>
    <x v="5"/>
    <x v="2"/>
  </r>
  <r>
    <x v="0"/>
    <x v="2"/>
  </r>
  <r>
    <x v="7"/>
    <x v="1"/>
  </r>
  <r>
    <x v="5"/>
    <x v="2"/>
  </r>
  <r>
    <x v="7"/>
    <x v="1"/>
  </r>
  <r>
    <x v="3"/>
    <x v="2"/>
  </r>
  <r>
    <x v="2"/>
    <x v="2"/>
  </r>
  <r>
    <x v="7"/>
    <x v="1"/>
  </r>
  <r>
    <x v="4"/>
    <x v="2"/>
  </r>
  <r>
    <x v="7"/>
    <x v="1"/>
  </r>
  <r>
    <x v="5"/>
    <x v="2"/>
  </r>
  <r>
    <x v="7"/>
    <x v="1"/>
  </r>
  <r>
    <x v="1"/>
    <x v="2"/>
  </r>
</pivotCacheRecords>
</file>

<file path=xl/pivotCache/pivotCacheRecords30.xml><?xml version="1.0" encoding="utf-8"?>
<pivotCacheRecords xmlns="http://schemas.openxmlformats.org/spreadsheetml/2006/main" xmlns:r="http://schemas.openxmlformats.org/officeDocument/2006/relationships" count="89">
  <r>
    <x v="0"/>
    <x v="0"/>
  </r>
  <r>
    <x v="1"/>
    <x v="0"/>
  </r>
  <r>
    <x v="2"/>
    <x v="0"/>
  </r>
  <r>
    <x v="2"/>
    <x v="0"/>
  </r>
  <r>
    <x v="3"/>
    <x v="0"/>
  </r>
  <r>
    <x v="2"/>
    <x v="0"/>
  </r>
  <r>
    <x v="4"/>
    <x v="0"/>
  </r>
  <r>
    <x v="5"/>
    <x v="0"/>
  </r>
  <r>
    <x v="6"/>
    <x v="0"/>
  </r>
  <r>
    <x v="3"/>
    <x v="0"/>
  </r>
  <r>
    <x v="4"/>
    <x v="0"/>
  </r>
  <r>
    <x v="6"/>
    <x v="0"/>
  </r>
  <r>
    <x v="4"/>
    <x v="0"/>
  </r>
  <r>
    <x v="5"/>
    <x v="0"/>
  </r>
  <r>
    <x v="5"/>
    <x v="0"/>
  </r>
  <r>
    <x v="6"/>
    <x v="0"/>
  </r>
  <r>
    <x v="0"/>
    <x v="0"/>
  </r>
  <r>
    <x v="6"/>
    <x v="0"/>
  </r>
  <r>
    <x v="7"/>
    <x v="0"/>
  </r>
  <r>
    <x v="6"/>
    <x v="0"/>
  </r>
  <r>
    <x v="6"/>
    <x v="0"/>
  </r>
  <r>
    <x v="8"/>
    <x v="1"/>
  </r>
  <r>
    <x v="1"/>
    <x v="2"/>
  </r>
  <r>
    <x v="4"/>
    <x v="2"/>
  </r>
  <r>
    <x v="0"/>
    <x v="2"/>
  </r>
  <r>
    <x v="5"/>
    <x v="2"/>
  </r>
  <r>
    <x v="2"/>
    <x v="2"/>
  </r>
  <r>
    <x v="7"/>
    <x v="2"/>
  </r>
  <r>
    <x v="6"/>
    <x v="2"/>
  </r>
  <r>
    <x v="6"/>
    <x v="2"/>
  </r>
  <r>
    <x v="2"/>
    <x v="2"/>
  </r>
  <r>
    <x v="1"/>
    <x v="2"/>
  </r>
  <r>
    <x v="6"/>
    <x v="2"/>
  </r>
  <r>
    <x v="8"/>
    <x v="1"/>
  </r>
  <r>
    <x v="4"/>
    <x v="2"/>
  </r>
  <r>
    <x v="8"/>
    <x v="1"/>
  </r>
  <r>
    <x v="3"/>
    <x v="2"/>
  </r>
  <r>
    <x v="5"/>
    <x v="2"/>
  </r>
  <r>
    <x v="3"/>
    <x v="2"/>
  </r>
  <r>
    <x v="5"/>
    <x v="2"/>
  </r>
  <r>
    <x v="5"/>
    <x v="2"/>
  </r>
  <r>
    <x v="5"/>
    <x v="2"/>
  </r>
  <r>
    <x v="2"/>
    <x v="2"/>
  </r>
  <r>
    <x v="3"/>
    <x v="2"/>
  </r>
  <r>
    <x v="3"/>
    <x v="2"/>
  </r>
  <r>
    <x v="2"/>
    <x v="2"/>
  </r>
  <r>
    <x v="4"/>
    <x v="2"/>
  </r>
  <r>
    <x v="3"/>
    <x v="2"/>
  </r>
  <r>
    <x v="4"/>
    <x v="2"/>
  </r>
  <r>
    <x v="6"/>
    <x v="2"/>
  </r>
  <r>
    <x v="7"/>
    <x v="2"/>
  </r>
  <r>
    <x v="6"/>
    <x v="2"/>
  </r>
  <r>
    <x v="6"/>
    <x v="2"/>
  </r>
  <r>
    <x v="4"/>
    <x v="2"/>
  </r>
  <r>
    <x v="7"/>
    <x v="2"/>
  </r>
  <r>
    <x v="0"/>
    <x v="2"/>
  </r>
  <r>
    <x v="4"/>
    <x v="2"/>
  </r>
  <r>
    <x v="7"/>
    <x v="2"/>
  </r>
  <r>
    <x v="2"/>
    <x v="2"/>
  </r>
  <r>
    <x v="5"/>
    <x v="2"/>
  </r>
  <r>
    <x v="1"/>
    <x v="2"/>
  </r>
  <r>
    <x v="6"/>
    <x v="2"/>
  </r>
  <r>
    <x v="8"/>
    <x v="1"/>
  </r>
  <r>
    <x v="6"/>
    <x v="2"/>
  </r>
  <r>
    <x v="0"/>
    <x v="2"/>
  </r>
  <r>
    <x v="3"/>
    <x v="2"/>
  </r>
  <r>
    <x v="8"/>
    <x v="1"/>
  </r>
  <r>
    <x v="0"/>
    <x v="2"/>
  </r>
  <r>
    <x v="6"/>
    <x v="2"/>
  </r>
  <r>
    <x v="8"/>
    <x v="1"/>
  </r>
  <r>
    <x v="0"/>
    <x v="2"/>
  </r>
  <r>
    <x v="8"/>
    <x v="1"/>
  </r>
  <r>
    <x v="6"/>
    <x v="2"/>
  </r>
  <r>
    <x v="6"/>
    <x v="2"/>
  </r>
  <r>
    <x v="7"/>
    <x v="2"/>
  </r>
  <r>
    <x v="6"/>
    <x v="2"/>
  </r>
  <r>
    <x v="5"/>
    <x v="2"/>
  </r>
  <r>
    <x v="0"/>
    <x v="2"/>
  </r>
  <r>
    <x v="8"/>
    <x v="1"/>
  </r>
  <r>
    <x v="6"/>
    <x v="2"/>
  </r>
  <r>
    <x v="8"/>
    <x v="1"/>
  </r>
  <r>
    <x v="6"/>
    <x v="2"/>
  </r>
  <r>
    <x v="3"/>
    <x v="2"/>
  </r>
  <r>
    <x v="8"/>
    <x v="1"/>
  </r>
  <r>
    <x v="5"/>
    <x v="2"/>
  </r>
  <r>
    <x v="8"/>
    <x v="1"/>
  </r>
  <r>
    <x v="6"/>
    <x v="2"/>
  </r>
  <r>
    <x v="8"/>
    <x v="1"/>
  </r>
  <r>
    <x v="0"/>
    <x v="2"/>
  </r>
</pivotCacheRecords>
</file>

<file path=xl/pivotCache/pivotCacheRecords31.xml><?xml version="1.0" encoding="utf-8"?>
<pivotCacheRecords xmlns="http://schemas.openxmlformats.org/spreadsheetml/2006/main" xmlns:r="http://schemas.openxmlformats.org/officeDocument/2006/relationships" count="89">
  <r>
    <x v="0"/>
    <x v="0"/>
  </r>
  <r>
    <x v="1"/>
    <x v="0"/>
  </r>
  <r>
    <x v="2"/>
    <x v="0"/>
  </r>
  <r>
    <x v="2"/>
    <x v="0"/>
  </r>
  <r>
    <x v="3"/>
    <x v="0"/>
  </r>
  <r>
    <x v="2"/>
    <x v="0"/>
  </r>
  <r>
    <x v="4"/>
    <x v="0"/>
  </r>
  <r>
    <x v="5"/>
    <x v="0"/>
  </r>
  <r>
    <x v="0"/>
    <x v="0"/>
  </r>
  <r>
    <x v="3"/>
    <x v="0"/>
  </r>
  <r>
    <x v="4"/>
    <x v="0"/>
  </r>
  <r>
    <x v="0"/>
    <x v="0"/>
  </r>
  <r>
    <x v="4"/>
    <x v="0"/>
  </r>
  <r>
    <x v="6"/>
    <x v="0"/>
  </r>
  <r>
    <x v="6"/>
    <x v="0"/>
  </r>
  <r>
    <x v="4"/>
    <x v="0"/>
  </r>
  <r>
    <x v="0"/>
    <x v="0"/>
  </r>
  <r>
    <x v="4"/>
    <x v="0"/>
  </r>
  <r>
    <x v="7"/>
    <x v="0"/>
  </r>
  <r>
    <x v="4"/>
    <x v="0"/>
  </r>
  <r>
    <x v="0"/>
    <x v="0"/>
  </r>
  <r>
    <x v="8"/>
    <x v="1"/>
  </r>
  <r>
    <x v="1"/>
    <x v="2"/>
  </r>
  <r>
    <x v="4"/>
    <x v="2"/>
  </r>
  <r>
    <x v="0"/>
    <x v="2"/>
  </r>
  <r>
    <x v="6"/>
    <x v="2"/>
  </r>
  <r>
    <x v="2"/>
    <x v="2"/>
  </r>
  <r>
    <x v="7"/>
    <x v="2"/>
  </r>
  <r>
    <x v="4"/>
    <x v="2"/>
  </r>
  <r>
    <x v="4"/>
    <x v="2"/>
  </r>
  <r>
    <x v="5"/>
    <x v="2"/>
  </r>
  <r>
    <x v="1"/>
    <x v="2"/>
  </r>
  <r>
    <x v="0"/>
    <x v="2"/>
  </r>
  <r>
    <x v="8"/>
    <x v="1"/>
  </r>
  <r>
    <x v="1"/>
    <x v="2"/>
  </r>
  <r>
    <x v="8"/>
    <x v="1"/>
  </r>
  <r>
    <x v="2"/>
    <x v="2"/>
  </r>
  <r>
    <x v="6"/>
    <x v="2"/>
  </r>
  <r>
    <x v="2"/>
    <x v="2"/>
  </r>
  <r>
    <x v="5"/>
    <x v="2"/>
  </r>
  <r>
    <x v="5"/>
    <x v="2"/>
  </r>
  <r>
    <x v="5"/>
    <x v="2"/>
  </r>
  <r>
    <x v="5"/>
    <x v="2"/>
  </r>
  <r>
    <x v="3"/>
    <x v="2"/>
  </r>
  <r>
    <x v="3"/>
    <x v="2"/>
  </r>
  <r>
    <x v="2"/>
    <x v="2"/>
  </r>
  <r>
    <x v="4"/>
    <x v="2"/>
  </r>
  <r>
    <x v="2"/>
    <x v="2"/>
  </r>
  <r>
    <x v="4"/>
    <x v="2"/>
  </r>
  <r>
    <x v="4"/>
    <x v="2"/>
  </r>
  <r>
    <x v="7"/>
    <x v="2"/>
  </r>
  <r>
    <x v="0"/>
    <x v="2"/>
  </r>
  <r>
    <x v="0"/>
    <x v="2"/>
  </r>
  <r>
    <x v="4"/>
    <x v="2"/>
  </r>
  <r>
    <x v="7"/>
    <x v="2"/>
  </r>
  <r>
    <x v="6"/>
    <x v="2"/>
  </r>
  <r>
    <x v="4"/>
    <x v="2"/>
  </r>
  <r>
    <x v="7"/>
    <x v="2"/>
  </r>
  <r>
    <x v="2"/>
    <x v="2"/>
  </r>
  <r>
    <x v="6"/>
    <x v="2"/>
  </r>
  <r>
    <x v="1"/>
    <x v="2"/>
  </r>
  <r>
    <x v="4"/>
    <x v="2"/>
  </r>
  <r>
    <x v="8"/>
    <x v="1"/>
  </r>
  <r>
    <x v="4"/>
    <x v="2"/>
  </r>
  <r>
    <x v="0"/>
    <x v="2"/>
  </r>
  <r>
    <x v="2"/>
    <x v="2"/>
  </r>
  <r>
    <x v="8"/>
    <x v="1"/>
  </r>
  <r>
    <x v="0"/>
    <x v="2"/>
  </r>
  <r>
    <x v="0"/>
    <x v="2"/>
  </r>
  <r>
    <x v="8"/>
    <x v="1"/>
  </r>
  <r>
    <x v="0"/>
    <x v="2"/>
  </r>
  <r>
    <x v="8"/>
    <x v="1"/>
  </r>
  <r>
    <x v="0"/>
    <x v="2"/>
  </r>
  <r>
    <x v="0"/>
    <x v="2"/>
  </r>
  <r>
    <x v="7"/>
    <x v="2"/>
  </r>
  <r>
    <x v="0"/>
    <x v="2"/>
  </r>
  <r>
    <x v="6"/>
    <x v="2"/>
  </r>
  <r>
    <x v="0"/>
    <x v="2"/>
  </r>
  <r>
    <x v="8"/>
    <x v="1"/>
  </r>
  <r>
    <x v="0"/>
    <x v="2"/>
  </r>
  <r>
    <x v="8"/>
    <x v="1"/>
  </r>
  <r>
    <x v="4"/>
    <x v="2"/>
  </r>
  <r>
    <x v="3"/>
    <x v="2"/>
  </r>
  <r>
    <x v="8"/>
    <x v="1"/>
  </r>
  <r>
    <x v="5"/>
    <x v="2"/>
  </r>
  <r>
    <x v="8"/>
    <x v="1"/>
  </r>
  <r>
    <x v="0"/>
    <x v="2"/>
  </r>
  <r>
    <x v="8"/>
    <x v="1"/>
  </r>
  <r>
    <x v="6"/>
    <x v="2"/>
  </r>
</pivotCacheRecords>
</file>

<file path=xl/pivotCache/pivotCacheRecords32.xml><?xml version="1.0" encoding="utf-8"?>
<pivotCacheRecords xmlns="http://schemas.openxmlformats.org/spreadsheetml/2006/main" xmlns:r="http://schemas.openxmlformats.org/officeDocument/2006/relationships" count="55">
  <r>
    <x v="0"/>
    <x v="0"/>
  </r>
  <r>
    <x v="1"/>
    <x v="1"/>
  </r>
  <r>
    <x v="1"/>
    <x v="1"/>
  </r>
  <r>
    <x v="0"/>
    <x v="0"/>
  </r>
  <r>
    <x v="1"/>
    <x v="1"/>
  </r>
  <r>
    <x v="2"/>
    <x v="1"/>
  </r>
  <r>
    <x v="0"/>
    <x v="0"/>
  </r>
  <r>
    <x v="2"/>
    <x v="1"/>
  </r>
  <r>
    <x v="0"/>
    <x v="0"/>
  </r>
  <r>
    <x v="2"/>
    <x v="1"/>
  </r>
  <r>
    <x v="2"/>
    <x v="1"/>
  </r>
  <r>
    <x v="2"/>
    <x v="1"/>
  </r>
  <r>
    <x v="3"/>
    <x v="1"/>
  </r>
  <r>
    <x v="0"/>
    <x v="0"/>
  </r>
  <r>
    <x v="3"/>
    <x v="1"/>
  </r>
  <r>
    <x v="0"/>
    <x v="0"/>
  </r>
  <r>
    <x v="3"/>
    <x v="1"/>
  </r>
  <r>
    <x v="0"/>
    <x v="0"/>
  </r>
  <r>
    <x v="2"/>
    <x v="2"/>
  </r>
  <r>
    <x v="0"/>
    <x v="0"/>
  </r>
  <r>
    <x v="2"/>
    <x v="2"/>
  </r>
  <r>
    <x v="1"/>
    <x v="2"/>
  </r>
  <r>
    <x v="0"/>
    <x v="0"/>
  </r>
  <r>
    <x v="3"/>
    <x v="2"/>
  </r>
  <r>
    <x v="3"/>
    <x v="2"/>
  </r>
  <r>
    <x v="0"/>
    <x v="0"/>
  </r>
  <r>
    <x v="4"/>
    <x v="2"/>
  </r>
  <r>
    <x v="2"/>
    <x v="2"/>
  </r>
  <r>
    <x v="4"/>
    <x v="2"/>
  </r>
  <r>
    <x v="0"/>
    <x v="0"/>
  </r>
  <r>
    <x v="1"/>
    <x v="2"/>
  </r>
  <r>
    <x v="2"/>
    <x v="2"/>
  </r>
  <r>
    <x v="4"/>
    <x v="2"/>
  </r>
  <r>
    <x v="2"/>
    <x v="2"/>
  </r>
  <r>
    <x v="3"/>
    <x v="2"/>
  </r>
  <r>
    <x v="0"/>
    <x v="0"/>
  </r>
  <r>
    <x v="2"/>
    <x v="2"/>
  </r>
  <r>
    <x v="0"/>
    <x v="0"/>
  </r>
  <r>
    <x v="1"/>
    <x v="2"/>
  </r>
  <r>
    <x v="2"/>
    <x v="2"/>
  </r>
  <r>
    <x v="0"/>
    <x v="0"/>
  </r>
  <r>
    <x v="1"/>
    <x v="2"/>
  </r>
  <r>
    <x v="2"/>
    <x v="2"/>
  </r>
  <r>
    <x v="0"/>
    <x v="0"/>
  </r>
  <r>
    <x v="3"/>
    <x v="2"/>
  </r>
  <r>
    <x v="0"/>
    <x v="0"/>
  </r>
  <r>
    <x v="3"/>
    <x v="2"/>
  </r>
  <r>
    <x v="0"/>
    <x v="0"/>
  </r>
  <r>
    <x v="4"/>
    <x v="2"/>
  </r>
  <r>
    <x v="0"/>
    <x v="0"/>
  </r>
  <r>
    <x v="2"/>
    <x v="2"/>
  </r>
  <r>
    <x v="0"/>
    <x v="0"/>
  </r>
  <r>
    <x v="3"/>
    <x v="2"/>
  </r>
  <r>
    <x v="0"/>
    <x v="0"/>
  </r>
  <r>
    <x v="1"/>
    <x v="2"/>
  </r>
</pivotCacheRecords>
</file>

<file path=xl/pivotCache/pivotCacheRecords33.xml><?xml version="1.0" encoding="utf-8"?>
<pivotCacheRecords xmlns="http://schemas.openxmlformats.org/spreadsheetml/2006/main" xmlns:r="http://schemas.openxmlformats.org/officeDocument/2006/relationships" count="59">
  <r>
    <x v="0"/>
    <x v="0"/>
  </r>
  <r>
    <x v="1"/>
    <x v="1"/>
  </r>
  <r>
    <x v="2"/>
    <x v="0"/>
  </r>
  <r>
    <x v="1"/>
    <x v="1"/>
  </r>
  <r>
    <x v="0"/>
    <x v="0"/>
  </r>
  <r>
    <x v="3"/>
    <x v="0"/>
  </r>
  <r>
    <x v="1"/>
    <x v="1"/>
  </r>
  <r>
    <x v="2"/>
    <x v="0"/>
  </r>
  <r>
    <x v="0"/>
    <x v="0"/>
  </r>
  <r>
    <x v="1"/>
    <x v="1"/>
  </r>
  <r>
    <x v="0"/>
    <x v="0"/>
  </r>
  <r>
    <x v="1"/>
    <x v="1"/>
  </r>
  <r>
    <x v="0"/>
    <x v="0"/>
  </r>
  <r>
    <x v="1"/>
    <x v="1"/>
  </r>
  <r>
    <x v="4"/>
    <x v="0"/>
  </r>
  <r>
    <x v="1"/>
    <x v="1"/>
  </r>
  <r>
    <x v="0"/>
    <x v="2"/>
  </r>
  <r>
    <x v="0"/>
    <x v="2"/>
  </r>
  <r>
    <x v="1"/>
    <x v="1"/>
  </r>
  <r>
    <x v="4"/>
    <x v="2"/>
  </r>
  <r>
    <x v="1"/>
    <x v="1"/>
  </r>
  <r>
    <x v="2"/>
    <x v="2"/>
  </r>
  <r>
    <x v="1"/>
    <x v="1"/>
  </r>
  <r>
    <x v="3"/>
    <x v="2"/>
  </r>
  <r>
    <x v="1"/>
    <x v="1"/>
  </r>
  <r>
    <x v="3"/>
    <x v="2"/>
  </r>
  <r>
    <x v="3"/>
    <x v="2"/>
  </r>
  <r>
    <x v="3"/>
    <x v="2"/>
  </r>
  <r>
    <x v="2"/>
    <x v="2"/>
  </r>
  <r>
    <x v="2"/>
    <x v="2"/>
  </r>
  <r>
    <x v="2"/>
    <x v="2"/>
  </r>
  <r>
    <x v="1"/>
    <x v="1"/>
  </r>
  <r>
    <x v="0"/>
    <x v="2"/>
  </r>
  <r>
    <x v="1"/>
    <x v="1"/>
  </r>
  <r>
    <x v="0"/>
    <x v="2"/>
  </r>
  <r>
    <x v="1"/>
    <x v="1"/>
  </r>
  <r>
    <x v="4"/>
    <x v="2"/>
  </r>
  <r>
    <x v="1"/>
    <x v="1"/>
  </r>
  <r>
    <x v="0"/>
    <x v="2"/>
  </r>
  <r>
    <x v="4"/>
    <x v="2"/>
  </r>
  <r>
    <x v="3"/>
    <x v="2"/>
  </r>
  <r>
    <x v="0"/>
    <x v="2"/>
  </r>
  <r>
    <x v="4"/>
    <x v="2"/>
  </r>
  <r>
    <x v="1"/>
    <x v="1"/>
  </r>
  <r>
    <x v="0"/>
    <x v="2"/>
  </r>
  <r>
    <x v="1"/>
    <x v="1"/>
  </r>
  <r>
    <x v="0"/>
    <x v="2"/>
  </r>
  <r>
    <x v="1"/>
    <x v="1"/>
  </r>
  <r>
    <x v="0"/>
    <x v="2"/>
  </r>
  <r>
    <x v="1"/>
    <x v="1"/>
  </r>
  <r>
    <x v="4"/>
    <x v="2"/>
  </r>
  <r>
    <x v="1"/>
    <x v="1"/>
  </r>
  <r>
    <x v="0"/>
    <x v="2"/>
  </r>
  <r>
    <x v="1"/>
    <x v="1"/>
  </r>
  <r>
    <x v="2"/>
    <x v="2"/>
  </r>
  <r>
    <x v="1"/>
    <x v="1"/>
  </r>
  <r>
    <x v="3"/>
    <x v="2"/>
  </r>
  <r>
    <x v="1"/>
    <x v="1"/>
  </r>
  <r>
    <x v="3"/>
    <x v="2"/>
  </r>
</pivotCacheRecords>
</file>

<file path=xl/pivotCache/pivotCacheRecords34.xml><?xml version="1.0" encoding="utf-8"?>
<pivotCacheRecords xmlns="http://schemas.openxmlformats.org/spreadsheetml/2006/main" xmlns:r="http://schemas.openxmlformats.org/officeDocument/2006/relationships" count="93">
  <r>
    <x v="0"/>
    <x v="0"/>
  </r>
  <r>
    <x v="1"/>
    <x v="0"/>
  </r>
  <r>
    <x v="2"/>
    <x v="0"/>
  </r>
  <r>
    <x v="2"/>
    <x v="0"/>
  </r>
  <r>
    <x v="3"/>
    <x v="0"/>
  </r>
  <r>
    <x v="2"/>
    <x v="0"/>
  </r>
  <r>
    <x v="4"/>
    <x v="0"/>
  </r>
  <r>
    <x v="5"/>
    <x v="0"/>
  </r>
  <r>
    <x v="6"/>
    <x v="0"/>
  </r>
  <r>
    <x v="3"/>
    <x v="0"/>
  </r>
  <r>
    <x v="4"/>
    <x v="0"/>
  </r>
  <r>
    <x v="6"/>
    <x v="0"/>
  </r>
  <r>
    <x v="4"/>
    <x v="0"/>
  </r>
  <r>
    <x v="7"/>
    <x v="0"/>
  </r>
  <r>
    <x v="7"/>
    <x v="0"/>
  </r>
  <r>
    <x v="8"/>
    <x v="0"/>
  </r>
  <r>
    <x v="9"/>
    <x v="0"/>
  </r>
  <r>
    <x v="8"/>
    <x v="0"/>
  </r>
  <r>
    <x v="10"/>
    <x v="0"/>
  </r>
  <r>
    <x v="8"/>
    <x v="0"/>
  </r>
  <r>
    <x v="6"/>
    <x v="0"/>
  </r>
  <r>
    <x v="11"/>
    <x v="0"/>
  </r>
  <r>
    <x v="1"/>
    <x v="0"/>
  </r>
  <r>
    <x v="4"/>
    <x v="0"/>
  </r>
  <r>
    <x v="0"/>
    <x v="0"/>
  </r>
  <r>
    <x v="7"/>
    <x v="0"/>
  </r>
  <r>
    <x v="2"/>
    <x v="0"/>
  </r>
  <r>
    <x v="10"/>
    <x v="0"/>
  </r>
  <r>
    <x v="8"/>
    <x v="0"/>
  </r>
  <r>
    <x v="8"/>
    <x v="0"/>
  </r>
  <r>
    <x v="12"/>
    <x v="0"/>
  </r>
  <r>
    <x v="1"/>
    <x v="0"/>
  </r>
  <r>
    <x v="6"/>
    <x v="0"/>
  </r>
  <r>
    <x v="11"/>
    <x v="0"/>
  </r>
  <r>
    <x v="13"/>
    <x v="0"/>
  </r>
  <r>
    <x v="0"/>
    <x v="0"/>
  </r>
  <r>
    <x v="14"/>
    <x v="0"/>
  </r>
  <r>
    <x v="7"/>
    <x v="0"/>
  </r>
  <r>
    <x v="14"/>
    <x v="0"/>
  </r>
  <r>
    <x v="5"/>
    <x v="0"/>
  </r>
  <r>
    <x v="5"/>
    <x v="0"/>
  </r>
  <r>
    <x v="5"/>
    <x v="0"/>
  </r>
  <r>
    <x v="12"/>
    <x v="0"/>
  </r>
  <r>
    <x v="3"/>
    <x v="0"/>
  </r>
  <r>
    <x v="3"/>
    <x v="0"/>
  </r>
  <r>
    <x v="2"/>
    <x v="0"/>
  </r>
  <r>
    <x v="4"/>
    <x v="0"/>
  </r>
  <r>
    <x v="14"/>
    <x v="0"/>
  </r>
  <r>
    <x v="4"/>
    <x v="0"/>
  </r>
  <r>
    <x v="8"/>
    <x v="0"/>
  </r>
  <r>
    <x v="10"/>
    <x v="0"/>
  </r>
  <r>
    <x v="6"/>
    <x v="0"/>
  </r>
  <r>
    <x v="6"/>
    <x v="0"/>
  </r>
  <r>
    <x v="4"/>
    <x v="0"/>
  </r>
  <r>
    <x v="10"/>
    <x v="0"/>
  </r>
  <r>
    <x v="14"/>
    <x v="0"/>
  </r>
  <r>
    <x v="4"/>
    <x v="0"/>
  </r>
  <r>
    <x v="10"/>
    <x v="0"/>
  </r>
  <r>
    <x v="2"/>
    <x v="0"/>
  </r>
  <r>
    <x v="7"/>
    <x v="0"/>
  </r>
  <r>
    <x v="1"/>
    <x v="0"/>
  </r>
  <r>
    <x v="8"/>
    <x v="0"/>
  </r>
  <r>
    <x v="11"/>
    <x v="0"/>
  </r>
  <r>
    <x v="8"/>
    <x v="0"/>
  </r>
  <r>
    <x v="0"/>
    <x v="0"/>
  </r>
  <r>
    <x v="14"/>
    <x v="0"/>
  </r>
  <r>
    <x v="7"/>
    <x v="0"/>
  </r>
  <r>
    <x v="0"/>
    <x v="0"/>
  </r>
  <r>
    <x v="6"/>
    <x v="0"/>
  </r>
  <r>
    <x v="11"/>
    <x v="0"/>
  </r>
  <r>
    <x v="0"/>
    <x v="0"/>
  </r>
  <r>
    <x v="11"/>
    <x v="0"/>
  </r>
  <r>
    <x v="11"/>
    <x v="0"/>
  </r>
  <r>
    <x v="6"/>
    <x v="0"/>
  </r>
  <r>
    <x v="6"/>
    <x v="0"/>
  </r>
  <r>
    <x v="10"/>
    <x v="0"/>
  </r>
  <r>
    <x v="6"/>
    <x v="0"/>
  </r>
  <r>
    <x v="7"/>
    <x v="0"/>
  </r>
  <r>
    <x v="0"/>
    <x v="0"/>
  </r>
  <r>
    <x v="7"/>
    <x v="0"/>
  </r>
  <r>
    <x v="6"/>
    <x v="0"/>
  </r>
  <r>
    <x v="11"/>
    <x v="0"/>
  </r>
  <r>
    <x v="11"/>
    <x v="0"/>
  </r>
  <r>
    <x v="8"/>
    <x v="0"/>
  </r>
  <r>
    <x v="3"/>
    <x v="0"/>
  </r>
  <r>
    <x v="11"/>
    <x v="0"/>
  </r>
  <r>
    <x v="11"/>
    <x v="0"/>
  </r>
  <r>
    <x v="11"/>
    <x v="0"/>
  </r>
  <r>
    <x v="5"/>
    <x v="0"/>
  </r>
  <r>
    <x v="11"/>
    <x v="0"/>
  </r>
  <r>
    <x v="6"/>
    <x v="0"/>
  </r>
  <r>
    <x v="11"/>
    <x v="0"/>
  </r>
  <r>
    <x v="9"/>
    <x v="0"/>
  </r>
</pivotCacheRecords>
</file>

<file path=xl/pivotCache/pivotCacheRecords35.xml><?xml version="1.0" encoding="utf-8"?>
<pivotCacheRecords xmlns="http://schemas.openxmlformats.org/spreadsheetml/2006/main" xmlns:r="http://schemas.openxmlformats.org/officeDocument/2006/relationships" count="93">
  <r>
    <x v="0"/>
    <x v="0"/>
  </r>
  <r>
    <x v="1"/>
    <x v="0"/>
  </r>
  <r>
    <x v="2"/>
    <x v="0"/>
  </r>
  <r>
    <x v="2"/>
    <x v="0"/>
  </r>
  <r>
    <x v="3"/>
    <x v="0"/>
  </r>
  <r>
    <x v="2"/>
    <x v="0"/>
  </r>
  <r>
    <x v="4"/>
    <x v="0"/>
  </r>
  <r>
    <x v="4"/>
    <x v="0"/>
  </r>
  <r>
    <x v="3"/>
    <x v="0"/>
  </r>
  <r>
    <x v="3"/>
    <x v="0"/>
  </r>
  <r>
    <x v="4"/>
    <x v="0"/>
  </r>
  <r>
    <x v="3"/>
    <x v="0"/>
  </r>
  <r>
    <x v="4"/>
    <x v="0"/>
  </r>
  <r>
    <x v="2"/>
    <x v="0"/>
  </r>
  <r>
    <x v="2"/>
    <x v="0"/>
  </r>
  <r>
    <x v="1"/>
    <x v="0"/>
  </r>
  <r>
    <x v="0"/>
    <x v="0"/>
  </r>
  <r>
    <x v="1"/>
    <x v="0"/>
  </r>
  <r>
    <x v="5"/>
    <x v="0"/>
  </r>
  <r>
    <x v="1"/>
    <x v="0"/>
  </r>
  <r>
    <x v="3"/>
    <x v="0"/>
  </r>
  <r>
    <x v="6"/>
    <x v="1"/>
  </r>
  <r>
    <x v="1"/>
    <x v="1"/>
  </r>
  <r>
    <x v="4"/>
    <x v="1"/>
  </r>
  <r>
    <x v="0"/>
    <x v="1"/>
  </r>
  <r>
    <x v="2"/>
    <x v="1"/>
  </r>
  <r>
    <x v="2"/>
    <x v="1"/>
  </r>
  <r>
    <x v="5"/>
    <x v="1"/>
  </r>
  <r>
    <x v="1"/>
    <x v="1"/>
  </r>
  <r>
    <x v="1"/>
    <x v="1"/>
  </r>
  <r>
    <x v="7"/>
    <x v="1"/>
  </r>
  <r>
    <x v="1"/>
    <x v="1"/>
  </r>
  <r>
    <x v="3"/>
    <x v="1"/>
  </r>
  <r>
    <x v="6"/>
    <x v="1"/>
  </r>
  <r>
    <x v="5"/>
    <x v="1"/>
  </r>
  <r>
    <x v="0"/>
    <x v="1"/>
  </r>
  <r>
    <x v="7"/>
    <x v="1"/>
  </r>
  <r>
    <x v="2"/>
    <x v="1"/>
  </r>
  <r>
    <x v="7"/>
    <x v="1"/>
  </r>
  <r>
    <x v="4"/>
    <x v="1"/>
  </r>
  <r>
    <x v="4"/>
    <x v="1"/>
  </r>
  <r>
    <x v="4"/>
    <x v="1"/>
  </r>
  <r>
    <x v="7"/>
    <x v="1"/>
  </r>
  <r>
    <x v="3"/>
    <x v="1"/>
  </r>
  <r>
    <x v="3"/>
    <x v="1"/>
  </r>
  <r>
    <x v="2"/>
    <x v="1"/>
  </r>
  <r>
    <x v="4"/>
    <x v="1"/>
  </r>
  <r>
    <x v="7"/>
    <x v="1"/>
  </r>
  <r>
    <x v="4"/>
    <x v="1"/>
  </r>
  <r>
    <x v="1"/>
    <x v="1"/>
  </r>
  <r>
    <x v="5"/>
    <x v="1"/>
  </r>
  <r>
    <x v="3"/>
    <x v="1"/>
  </r>
  <r>
    <x v="3"/>
    <x v="1"/>
  </r>
  <r>
    <x v="4"/>
    <x v="1"/>
  </r>
  <r>
    <x v="5"/>
    <x v="1"/>
  </r>
  <r>
    <x v="0"/>
    <x v="1"/>
  </r>
  <r>
    <x v="4"/>
    <x v="1"/>
  </r>
  <r>
    <x v="5"/>
    <x v="1"/>
  </r>
  <r>
    <x v="2"/>
    <x v="1"/>
  </r>
  <r>
    <x v="2"/>
    <x v="1"/>
  </r>
  <r>
    <x v="1"/>
    <x v="1"/>
  </r>
  <r>
    <x v="1"/>
    <x v="1"/>
  </r>
  <r>
    <x v="6"/>
    <x v="1"/>
  </r>
  <r>
    <x v="1"/>
    <x v="1"/>
  </r>
  <r>
    <x v="0"/>
    <x v="1"/>
  </r>
  <r>
    <x v="7"/>
    <x v="1"/>
  </r>
  <r>
    <x v="0"/>
    <x v="1"/>
  </r>
  <r>
    <x v="0"/>
    <x v="1"/>
  </r>
  <r>
    <x v="3"/>
    <x v="1"/>
  </r>
  <r>
    <x v="6"/>
    <x v="1"/>
  </r>
  <r>
    <x v="0"/>
    <x v="1"/>
  </r>
  <r>
    <x v="6"/>
    <x v="1"/>
  </r>
  <r>
    <x v="6"/>
    <x v="1"/>
  </r>
  <r>
    <x v="3"/>
    <x v="1"/>
  </r>
  <r>
    <x v="3"/>
    <x v="1"/>
  </r>
  <r>
    <x v="5"/>
    <x v="1"/>
  </r>
  <r>
    <x v="3"/>
    <x v="1"/>
  </r>
  <r>
    <x v="2"/>
    <x v="1"/>
  </r>
  <r>
    <x v="0"/>
    <x v="1"/>
  </r>
  <r>
    <x v="0"/>
    <x v="1"/>
  </r>
  <r>
    <x v="3"/>
    <x v="1"/>
  </r>
  <r>
    <x v="6"/>
    <x v="1"/>
  </r>
  <r>
    <x v="6"/>
    <x v="1"/>
  </r>
  <r>
    <x v="1"/>
    <x v="1"/>
  </r>
  <r>
    <x v="3"/>
    <x v="1"/>
  </r>
  <r>
    <x v="6"/>
    <x v="1"/>
  </r>
  <r>
    <x v="6"/>
    <x v="1"/>
  </r>
  <r>
    <x v="6"/>
    <x v="1"/>
  </r>
  <r>
    <x v="4"/>
    <x v="1"/>
  </r>
  <r>
    <x v="6"/>
    <x v="1"/>
  </r>
  <r>
    <x v="3"/>
    <x v="1"/>
  </r>
  <r>
    <x v="6"/>
    <x v="1"/>
  </r>
  <r>
    <x v="0"/>
    <x v="1"/>
  </r>
</pivotCacheRecords>
</file>

<file path=xl/pivotCache/pivotCacheRecords36.xml><?xml version="1.0" encoding="utf-8"?>
<pivotCacheRecords xmlns="http://schemas.openxmlformats.org/spreadsheetml/2006/main" xmlns:r="http://schemas.openxmlformats.org/officeDocument/2006/relationships" count="93">
  <r>
    <x v="0"/>
    <x v="0"/>
  </r>
  <r>
    <x v="1"/>
    <x v="0"/>
  </r>
  <r>
    <x v="2"/>
    <x v="0"/>
  </r>
  <r>
    <x v="2"/>
    <x v="0"/>
  </r>
  <r>
    <x v="2"/>
    <x v="0"/>
  </r>
  <r>
    <x v="2"/>
    <x v="0"/>
  </r>
  <r>
    <x v="3"/>
    <x v="0"/>
  </r>
  <r>
    <x v="4"/>
    <x v="0"/>
  </r>
  <r>
    <x v="5"/>
    <x v="0"/>
  </r>
  <r>
    <x v="2"/>
    <x v="0"/>
  </r>
  <r>
    <x v="3"/>
    <x v="0"/>
  </r>
  <r>
    <x v="5"/>
    <x v="0"/>
  </r>
  <r>
    <x v="3"/>
    <x v="0"/>
  </r>
  <r>
    <x v="0"/>
    <x v="0"/>
  </r>
  <r>
    <x v="0"/>
    <x v="0"/>
  </r>
  <r>
    <x v="3"/>
    <x v="0"/>
  </r>
  <r>
    <x v="0"/>
    <x v="0"/>
  </r>
  <r>
    <x v="3"/>
    <x v="0"/>
  </r>
  <r>
    <x v="6"/>
    <x v="0"/>
  </r>
  <r>
    <x v="3"/>
    <x v="0"/>
  </r>
  <r>
    <x v="5"/>
    <x v="0"/>
  </r>
  <r>
    <x v="7"/>
    <x v="1"/>
  </r>
  <r>
    <x v="1"/>
    <x v="1"/>
  </r>
  <r>
    <x v="3"/>
    <x v="1"/>
  </r>
  <r>
    <x v="0"/>
    <x v="1"/>
  </r>
  <r>
    <x v="0"/>
    <x v="1"/>
  </r>
  <r>
    <x v="2"/>
    <x v="1"/>
  </r>
  <r>
    <x v="6"/>
    <x v="1"/>
  </r>
  <r>
    <x v="3"/>
    <x v="1"/>
  </r>
  <r>
    <x v="3"/>
    <x v="1"/>
  </r>
  <r>
    <x v="7"/>
    <x v="1"/>
  </r>
  <r>
    <x v="1"/>
    <x v="1"/>
  </r>
  <r>
    <x v="5"/>
    <x v="1"/>
  </r>
  <r>
    <x v="7"/>
    <x v="1"/>
  </r>
  <r>
    <x v="5"/>
    <x v="1"/>
  </r>
  <r>
    <x v="0"/>
    <x v="1"/>
  </r>
  <r>
    <x v="4"/>
    <x v="1"/>
  </r>
  <r>
    <x v="0"/>
    <x v="1"/>
  </r>
  <r>
    <x v="4"/>
    <x v="1"/>
  </r>
  <r>
    <x v="4"/>
    <x v="1"/>
  </r>
  <r>
    <x v="4"/>
    <x v="1"/>
  </r>
  <r>
    <x v="4"/>
    <x v="1"/>
  </r>
  <r>
    <x v="7"/>
    <x v="1"/>
  </r>
  <r>
    <x v="2"/>
    <x v="1"/>
  </r>
  <r>
    <x v="2"/>
    <x v="1"/>
  </r>
  <r>
    <x v="2"/>
    <x v="1"/>
  </r>
  <r>
    <x v="3"/>
    <x v="1"/>
  </r>
  <r>
    <x v="4"/>
    <x v="1"/>
  </r>
  <r>
    <x v="3"/>
    <x v="1"/>
  </r>
  <r>
    <x v="3"/>
    <x v="1"/>
  </r>
  <r>
    <x v="6"/>
    <x v="1"/>
  </r>
  <r>
    <x v="5"/>
    <x v="1"/>
  </r>
  <r>
    <x v="5"/>
    <x v="1"/>
  </r>
  <r>
    <x v="3"/>
    <x v="1"/>
  </r>
  <r>
    <x v="6"/>
    <x v="1"/>
  </r>
  <r>
    <x v="1"/>
    <x v="1"/>
  </r>
  <r>
    <x v="3"/>
    <x v="1"/>
  </r>
  <r>
    <x v="6"/>
    <x v="1"/>
  </r>
  <r>
    <x v="2"/>
    <x v="1"/>
  </r>
  <r>
    <x v="0"/>
    <x v="1"/>
  </r>
  <r>
    <x v="1"/>
    <x v="1"/>
  </r>
  <r>
    <x v="3"/>
    <x v="1"/>
  </r>
  <r>
    <x v="7"/>
    <x v="1"/>
  </r>
  <r>
    <x v="3"/>
    <x v="1"/>
  </r>
  <r>
    <x v="0"/>
    <x v="1"/>
  </r>
  <r>
    <x v="4"/>
    <x v="1"/>
  </r>
  <r>
    <x v="0"/>
    <x v="1"/>
  </r>
  <r>
    <x v="0"/>
    <x v="1"/>
  </r>
  <r>
    <x v="5"/>
    <x v="1"/>
  </r>
  <r>
    <x v="7"/>
    <x v="1"/>
  </r>
  <r>
    <x v="0"/>
    <x v="1"/>
  </r>
  <r>
    <x v="7"/>
    <x v="1"/>
  </r>
  <r>
    <x v="7"/>
    <x v="1"/>
  </r>
  <r>
    <x v="5"/>
    <x v="1"/>
  </r>
  <r>
    <x v="5"/>
    <x v="1"/>
  </r>
  <r>
    <x v="6"/>
    <x v="1"/>
  </r>
  <r>
    <x v="5"/>
    <x v="1"/>
  </r>
  <r>
    <x v="0"/>
    <x v="1"/>
  </r>
  <r>
    <x v="0"/>
    <x v="1"/>
  </r>
  <r>
    <x v="0"/>
    <x v="1"/>
  </r>
  <r>
    <x v="5"/>
    <x v="1"/>
  </r>
  <r>
    <x v="7"/>
    <x v="1"/>
  </r>
  <r>
    <x v="7"/>
    <x v="1"/>
  </r>
  <r>
    <x v="3"/>
    <x v="1"/>
  </r>
  <r>
    <x v="2"/>
    <x v="1"/>
  </r>
  <r>
    <x v="7"/>
    <x v="1"/>
  </r>
  <r>
    <x v="7"/>
    <x v="1"/>
  </r>
  <r>
    <x v="7"/>
    <x v="1"/>
  </r>
  <r>
    <x v="4"/>
    <x v="1"/>
  </r>
  <r>
    <x v="7"/>
    <x v="1"/>
  </r>
  <r>
    <x v="5"/>
    <x v="1"/>
  </r>
  <r>
    <x v="7"/>
    <x v="1"/>
  </r>
  <r>
    <x v="1"/>
    <x v="1"/>
  </r>
</pivotCacheRecords>
</file>

<file path=xl/pivotCache/pivotCacheRecords37.xml><?xml version="1.0" encoding="utf-8"?>
<pivotCacheRecords xmlns="http://schemas.openxmlformats.org/spreadsheetml/2006/main" xmlns:r="http://schemas.openxmlformats.org/officeDocument/2006/relationships" count="93">
  <r>
    <x v="0"/>
    <x v="0"/>
  </r>
  <r>
    <x v="1"/>
    <x v="0"/>
  </r>
  <r>
    <x v="1"/>
    <x v="0"/>
  </r>
  <r>
    <x v="1"/>
    <x v="0"/>
  </r>
  <r>
    <x v="2"/>
    <x v="0"/>
  </r>
  <r>
    <x v="1"/>
    <x v="0"/>
  </r>
  <r>
    <x v="3"/>
    <x v="0"/>
  </r>
  <r>
    <x v="2"/>
    <x v="0"/>
  </r>
  <r>
    <x v="4"/>
    <x v="0"/>
  </r>
  <r>
    <x v="2"/>
    <x v="0"/>
  </r>
  <r>
    <x v="3"/>
    <x v="0"/>
  </r>
  <r>
    <x v="4"/>
    <x v="0"/>
  </r>
  <r>
    <x v="3"/>
    <x v="0"/>
  </r>
  <r>
    <x v="5"/>
    <x v="0"/>
  </r>
  <r>
    <x v="5"/>
    <x v="0"/>
  </r>
  <r>
    <x v="4"/>
    <x v="0"/>
  </r>
  <r>
    <x v="0"/>
    <x v="0"/>
  </r>
  <r>
    <x v="4"/>
    <x v="0"/>
  </r>
  <r>
    <x v="6"/>
    <x v="0"/>
  </r>
  <r>
    <x v="4"/>
    <x v="0"/>
  </r>
  <r>
    <x v="4"/>
    <x v="0"/>
  </r>
  <r>
    <x v="5"/>
    <x v="1"/>
  </r>
  <r>
    <x v="1"/>
    <x v="1"/>
  </r>
  <r>
    <x v="3"/>
    <x v="1"/>
  </r>
  <r>
    <x v="0"/>
    <x v="1"/>
  </r>
  <r>
    <x v="5"/>
    <x v="1"/>
  </r>
  <r>
    <x v="1"/>
    <x v="1"/>
  </r>
  <r>
    <x v="6"/>
    <x v="1"/>
  </r>
  <r>
    <x v="4"/>
    <x v="1"/>
  </r>
  <r>
    <x v="4"/>
    <x v="1"/>
  </r>
  <r>
    <x v="1"/>
    <x v="1"/>
  </r>
  <r>
    <x v="1"/>
    <x v="1"/>
  </r>
  <r>
    <x v="4"/>
    <x v="1"/>
  </r>
  <r>
    <x v="5"/>
    <x v="1"/>
  </r>
  <r>
    <x v="3"/>
    <x v="1"/>
  </r>
  <r>
    <x v="0"/>
    <x v="1"/>
  </r>
  <r>
    <x v="2"/>
    <x v="1"/>
  </r>
  <r>
    <x v="5"/>
    <x v="1"/>
  </r>
  <r>
    <x v="2"/>
    <x v="1"/>
  </r>
  <r>
    <x v="2"/>
    <x v="1"/>
  </r>
  <r>
    <x v="2"/>
    <x v="1"/>
  </r>
  <r>
    <x v="2"/>
    <x v="1"/>
  </r>
  <r>
    <x v="1"/>
    <x v="1"/>
  </r>
  <r>
    <x v="2"/>
    <x v="1"/>
  </r>
  <r>
    <x v="2"/>
    <x v="1"/>
  </r>
  <r>
    <x v="1"/>
    <x v="1"/>
  </r>
  <r>
    <x v="3"/>
    <x v="1"/>
  </r>
  <r>
    <x v="2"/>
    <x v="1"/>
  </r>
  <r>
    <x v="3"/>
    <x v="1"/>
  </r>
  <r>
    <x v="4"/>
    <x v="1"/>
  </r>
  <r>
    <x v="6"/>
    <x v="1"/>
  </r>
  <r>
    <x v="4"/>
    <x v="1"/>
  </r>
  <r>
    <x v="4"/>
    <x v="1"/>
  </r>
  <r>
    <x v="3"/>
    <x v="1"/>
  </r>
  <r>
    <x v="6"/>
    <x v="1"/>
  </r>
  <r>
    <x v="0"/>
    <x v="1"/>
  </r>
  <r>
    <x v="3"/>
    <x v="1"/>
  </r>
  <r>
    <x v="6"/>
    <x v="1"/>
  </r>
  <r>
    <x v="1"/>
    <x v="1"/>
  </r>
  <r>
    <x v="5"/>
    <x v="1"/>
  </r>
  <r>
    <x v="1"/>
    <x v="1"/>
  </r>
  <r>
    <x v="4"/>
    <x v="1"/>
  </r>
  <r>
    <x v="5"/>
    <x v="1"/>
  </r>
  <r>
    <x v="4"/>
    <x v="1"/>
  </r>
  <r>
    <x v="0"/>
    <x v="1"/>
  </r>
  <r>
    <x v="2"/>
    <x v="1"/>
  </r>
  <r>
    <x v="0"/>
    <x v="1"/>
  </r>
  <r>
    <x v="0"/>
    <x v="1"/>
  </r>
  <r>
    <x v="4"/>
    <x v="1"/>
  </r>
  <r>
    <x v="5"/>
    <x v="1"/>
  </r>
  <r>
    <x v="0"/>
    <x v="1"/>
  </r>
  <r>
    <x v="5"/>
    <x v="1"/>
  </r>
  <r>
    <x v="5"/>
    <x v="1"/>
  </r>
  <r>
    <x v="4"/>
    <x v="1"/>
  </r>
  <r>
    <x v="4"/>
    <x v="1"/>
  </r>
  <r>
    <x v="6"/>
    <x v="1"/>
  </r>
  <r>
    <x v="4"/>
    <x v="1"/>
  </r>
  <r>
    <x v="5"/>
    <x v="1"/>
  </r>
  <r>
    <x v="0"/>
    <x v="1"/>
  </r>
  <r>
    <x v="0"/>
    <x v="1"/>
  </r>
  <r>
    <x v="4"/>
    <x v="1"/>
  </r>
  <r>
    <x v="5"/>
    <x v="1"/>
  </r>
  <r>
    <x v="5"/>
    <x v="1"/>
  </r>
  <r>
    <x v="4"/>
    <x v="1"/>
  </r>
  <r>
    <x v="2"/>
    <x v="1"/>
  </r>
  <r>
    <x v="5"/>
    <x v="1"/>
  </r>
  <r>
    <x v="5"/>
    <x v="1"/>
  </r>
  <r>
    <x v="5"/>
    <x v="1"/>
  </r>
  <r>
    <x v="2"/>
    <x v="1"/>
  </r>
  <r>
    <x v="5"/>
    <x v="1"/>
  </r>
  <r>
    <x v="4"/>
    <x v="1"/>
  </r>
  <r>
    <x v="5"/>
    <x v="1"/>
  </r>
  <r>
    <x v="0"/>
    <x v="1"/>
  </r>
</pivotCacheRecords>
</file>

<file path=xl/pivotCache/pivotCacheRecords38.xml><?xml version="1.0" encoding="utf-8"?>
<pivotCacheRecords xmlns="http://schemas.openxmlformats.org/spreadsheetml/2006/main" xmlns:r="http://schemas.openxmlformats.org/officeDocument/2006/relationships" count="93">
  <r>
    <x v="0"/>
    <x v="0"/>
  </r>
  <r>
    <x v="1"/>
    <x v="0"/>
  </r>
  <r>
    <x v="2"/>
    <x v="0"/>
  </r>
  <r>
    <x v="2"/>
    <x v="0"/>
  </r>
  <r>
    <x v="3"/>
    <x v="0"/>
  </r>
  <r>
    <x v="2"/>
    <x v="0"/>
  </r>
  <r>
    <x v="4"/>
    <x v="0"/>
  </r>
  <r>
    <x v="5"/>
    <x v="0"/>
  </r>
  <r>
    <x v="0"/>
    <x v="0"/>
  </r>
  <r>
    <x v="3"/>
    <x v="0"/>
  </r>
  <r>
    <x v="4"/>
    <x v="0"/>
  </r>
  <r>
    <x v="0"/>
    <x v="0"/>
  </r>
  <r>
    <x v="4"/>
    <x v="0"/>
  </r>
  <r>
    <x v="6"/>
    <x v="0"/>
  </r>
  <r>
    <x v="6"/>
    <x v="0"/>
  </r>
  <r>
    <x v="4"/>
    <x v="0"/>
  </r>
  <r>
    <x v="0"/>
    <x v="0"/>
  </r>
  <r>
    <x v="4"/>
    <x v="0"/>
  </r>
  <r>
    <x v="7"/>
    <x v="0"/>
  </r>
  <r>
    <x v="4"/>
    <x v="0"/>
  </r>
  <r>
    <x v="0"/>
    <x v="0"/>
  </r>
  <r>
    <x v="6"/>
    <x v="1"/>
  </r>
  <r>
    <x v="1"/>
    <x v="1"/>
  </r>
  <r>
    <x v="4"/>
    <x v="1"/>
  </r>
  <r>
    <x v="0"/>
    <x v="1"/>
  </r>
  <r>
    <x v="6"/>
    <x v="1"/>
  </r>
  <r>
    <x v="2"/>
    <x v="1"/>
  </r>
  <r>
    <x v="7"/>
    <x v="1"/>
  </r>
  <r>
    <x v="4"/>
    <x v="1"/>
  </r>
  <r>
    <x v="4"/>
    <x v="1"/>
  </r>
  <r>
    <x v="5"/>
    <x v="1"/>
  </r>
  <r>
    <x v="1"/>
    <x v="1"/>
  </r>
  <r>
    <x v="0"/>
    <x v="1"/>
  </r>
  <r>
    <x v="6"/>
    <x v="1"/>
  </r>
  <r>
    <x v="1"/>
    <x v="1"/>
  </r>
  <r>
    <x v="0"/>
    <x v="1"/>
  </r>
  <r>
    <x v="2"/>
    <x v="1"/>
  </r>
  <r>
    <x v="6"/>
    <x v="1"/>
  </r>
  <r>
    <x v="2"/>
    <x v="1"/>
  </r>
  <r>
    <x v="5"/>
    <x v="1"/>
  </r>
  <r>
    <x v="5"/>
    <x v="1"/>
  </r>
  <r>
    <x v="5"/>
    <x v="1"/>
  </r>
  <r>
    <x v="5"/>
    <x v="1"/>
  </r>
  <r>
    <x v="3"/>
    <x v="1"/>
  </r>
  <r>
    <x v="3"/>
    <x v="1"/>
  </r>
  <r>
    <x v="2"/>
    <x v="1"/>
  </r>
  <r>
    <x v="4"/>
    <x v="1"/>
  </r>
  <r>
    <x v="2"/>
    <x v="1"/>
  </r>
  <r>
    <x v="4"/>
    <x v="1"/>
  </r>
  <r>
    <x v="4"/>
    <x v="1"/>
  </r>
  <r>
    <x v="7"/>
    <x v="1"/>
  </r>
  <r>
    <x v="0"/>
    <x v="1"/>
  </r>
  <r>
    <x v="0"/>
    <x v="1"/>
  </r>
  <r>
    <x v="4"/>
    <x v="1"/>
  </r>
  <r>
    <x v="7"/>
    <x v="1"/>
  </r>
  <r>
    <x v="6"/>
    <x v="1"/>
  </r>
  <r>
    <x v="4"/>
    <x v="1"/>
  </r>
  <r>
    <x v="7"/>
    <x v="1"/>
  </r>
  <r>
    <x v="2"/>
    <x v="1"/>
  </r>
  <r>
    <x v="6"/>
    <x v="1"/>
  </r>
  <r>
    <x v="1"/>
    <x v="1"/>
  </r>
  <r>
    <x v="4"/>
    <x v="1"/>
  </r>
  <r>
    <x v="6"/>
    <x v="1"/>
  </r>
  <r>
    <x v="4"/>
    <x v="1"/>
  </r>
  <r>
    <x v="0"/>
    <x v="1"/>
  </r>
  <r>
    <x v="2"/>
    <x v="1"/>
  </r>
  <r>
    <x v="0"/>
    <x v="1"/>
  </r>
  <r>
    <x v="0"/>
    <x v="1"/>
  </r>
  <r>
    <x v="0"/>
    <x v="1"/>
  </r>
  <r>
    <x v="6"/>
    <x v="1"/>
  </r>
  <r>
    <x v="0"/>
    <x v="1"/>
  </r>
  <r>
    <x v="6"/>
    <x v="1"/>
  </r>
  <r>
    <x v="6"/>
    <x v="1"/>
  </r>
  <r>
    <x v="0"/>
    <x v="1"/>
  </r>
  <r>
    <x v="0"/>
    <x v="1"/>
  </r>
  <r>
    <x v="7"/>
    <x v="1"/>
  </r>
  <r>
    <x v="0"/>
    <x v="1"/>
  </r>
  <r>
    <x v="6"/>
    <x v="1"/>
  </r>
  <r>
    <x v="0"/>
    <x v="1"/>
  </r>
  <r>
    <x v="0"/>
    <x v="1"/>
  </r>
  <r>
    <x v="0"/>
    <x v="1"/>
  </r>
  <r>
    <x v="6"/>
    <x v="1"/>
  </r>
  <r>
    <x v="6"/>
    <x v="1"/>
  </r>
  <r>
    <x v="4"/>
    <x v="1"/>
  </r>
  <r>
    <x v="3"/>
    <x v="1"/>
  </r>
  <r>
    <x v="6"/>
    <x v="1"/>
  </r>
  <r>
    <x v="6"/>
    <x v="1"/>
  </r>
  <r>
    <x v="6"/>
    <x v="1"/>
  </r>
  <r>
    <x v="5"/>
    <x v="1"/>
  </r>
  <r>
    <x v="6"/>
    <x v="1"/>
  </r>
  <r>
    <x v="0"/>
    <x v="1"/>
  </r>
  <r>
    <x v="6"/>
    <x v="1"/>
  </r>
  <r>
    <x v="6"/>
    <x v="1"/>
  </r>
</pivotCacheRecords>
</file>

<file path=xl/pivotCache/pivotCacheRecords39.xml><?xml version="1.0" encoding="utf-8"?>
<pivotCacheRecords xmlns="http://schemas.openxmlformats.org/spreadsheetml/2006/main" xmlns:r="http://schemas.openxmlformats.org/officeDocument/2006/relationships" count="75">
  <r>
    <x v="0"/>
    <x v="0"/>
  </r>
  <r>
    <x v="1"/>
    <x v="1"/>
  </r>
  <r>
    <x v="0"/>
    <x v="0"/>
  </r>
  <r>
    <x v="2"/>
    <x v="1"/>
  </r>
  <r>
    <x v="0"/>
    <x v="0"/>
  </r>
  <r>
    <x v="2"/>
    <x v="1"/>
  </r>
  <r>
    <x v="0"/>
    <x v="0"/>
  </r>
  <r>
    <x v="1"/>
    <x v="1"/>
  </r>
  <r>
    <x v="1"/>
    <x v="1"/>
  </r>
  <r>
    <x v="1"/>
    <x v="1"/>
  </r>
  <r>
    <x v="0"/>
    <x v="0"/>
  </r>
  <r>
    <x v="1"/>
    <x v="1"/>
  </r>
  <r>
    <x v="2"/>
    <x v="1"/>
  </r>
  <r>
    <x v="1"/>
    <x v="1"/>
  </r>
  <r>
    <x v="2"/>
    <x v="1"/>
  </r>
  <r>
    <x v="2"/>
    <x v="2"/>
  </r>
  <r>
    <x v="1"/>
    <x v="2"/>
  </r>
  <r>
    <x v="0"/>
    <x v="0"/>
  </r>
  <r>
    <x v="1"/>
    <x v="2"/>
  </r>
  <r>
    <x v="0"/>
    <x v="0"/>
  </r>
  <r>
    <x v="2"/>
    <x v="2"/>
  </r>
  <r>
    <x v="1"/>
    <x v="2"/>
  </r>
  <r>
    <x v="1"/>
    <x v="2"/>
  </r>
  <r>
    <x v="0"/>
    <x v="0"/>
  </r>
  <r>
    <x v="1"/>
    <x v="2"/>
  </r>
  <r>
    <x v="2"/>
    <x v="2"/>
  </r>
  <r>
    <x v="2"/>
    <x v="2"/>
  </r>
  <r>
    <x v="0"/>
    <x v="0"/>
  </r>
  <r>
    <x v="1"/>
    <x v="2"/>
  </r>
  <r>
    <x v="1"/>
    <x v="2"/>
  </r>
  <r>
    <x v="3"/>
    <x v="2"/>
  </r>
  <r>
    <x v="0"/>
    <x v="0"/>
  </r>
  <r>
    <x v="3"/>
    <x v="2"/>
  </r>
  <r>
    <x v="0"/>
    <x v="0"/>
  </r>
  <r>
    <x v="1"/>
    <x v="2"/>
  </r>
  <r>
    <x v="2"/>
    <x v="2"/>
  </r>
  <r>
    <x v="2"/>
    <x v="2"/>
  </r>
  <r>
    <x v="2"/>
    <x v="2"/>
  </r>
  <r>
    <x v="0"/>
    <x v="0"/>
  </r>
  <r>
    <x v="2"/>
    <x v="2"/>
  </r>
  <r>
    <x v="0"/>
    <x v="0"/>
  </r>
  <r>
    <x v="2"/>
    <x v="2"/>
  </r>
  <r>
    <x v="0"/>
    <x v="0"/>
  </r>
  <r>
    <x v="1"/>
    <x v="2"/>
  </r>
  <r>
    <x v="1"/>
    <x v="2"/>
  </r>
  <r>
    <x v="1"/>
    <x v="2"/>
  </r>
  <r>
    <x v="2"/>
    <x v="2"/>
  </r>
  <r>
    <x v="1"/>
    <x v="2"/>
  </r>
  <r>
    <x v="0"/>
    <x v="0"/>
  </r>
  <r>
    <x v="3"/>
    <x v="2"/>
  </r>
  <r>
    <x v="0"/>
    <x v="0"/>
  </r>
  <r>
    <x v="2"/>
    <x v="2"/>
  </r>
  <r>
    <x v="2"/>
    <x v="2"/>
  </r>
  <r>
    <x v="0"/>
    <x v="0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1"/>
    <x v="2"/>
  </r>
  <r>
    <x v="0"/>
    <x v="0"/>
  </r>
  <r>
    <x v="2"/>
    <x v="2"/>
  </r>
  <r>
    <x v="2"/>
    <x v="2"/>
  </r>
  <r>
    <x v="2"/>
    <x v="2"/>
  </r>
  <r>
    <x v="1"/>
    <x v="2"/>
  </r>
  <r>
    <x v="0"/>
    <x v="0"/>
  </r>
  <r>
    <x v="2"/>
    <x v="2"/>
  </r>
  <r>
    <x v="2"/>
    <x v="2"/>
  </r>
  <r>
    <x v="2"/>
    <x v="2"/>
  </r>
  <r>
    <x v="0"/>
    <x v="0"/>
  </r>
  <r>
    <x v="2"/>
    <x v="2"/>
  </r>
  <r>
    <x v="2"/>
    <x v="2"/>
  </r>
  <r>
    <x v="2"/>
    <x v="2"/>
  </r>
  <r>
    <x v="0"/>
    <x v="0"/>
  </r>
</pivotCacheRecords>
</file>

<file path=xl/pivotCache/pivotCacheRecords40.xml><?xml version="1.0" encoding="utf-8"?>
<pivotCacheRecords xmlns="http://schemas.openxmlformats.org/spreadsheetml/2006/main" xmlns:r="http://schemas.openxmlformats.org/officeDocument/2006/relationships" count="68">
  <r>
    <x v="0"/>
    <x v="0"/>
  </r>
  <r>
    <x v="1"/>
    <x v="0"/>
  </r>
  <r>
    <x v="2"/>
    <x v="0"/>
  </r>
  <r>
    <x v="2"/>
    <x v="0"/>
  </r>
  <r>
    <x v="1"/>
    <x v="0"/>
  </r>
  <r>
    <x v="2"/>
    <x v="0"/>
  </r>
  <r>
    <x v="3"/>
    <x v="1"/>
  </r>
  <r>
    <x v="4"/>
    <x v="0"/>
  </r>
  <r>
    <x v="4"/>
    <x v="0"/>
  </r>
  <r>
    <x v="1"/>
    <x v="0"/>
  </r>
  <r>
    <x v="3"/>
    <x v="1"/>
  </r>
  <r>
    <x v="4"/>
    <x v="0"/>
  </r>
  <r>
    <x v="3"/>
    <x v="1"/>
  </r>
  <r>
    <x v="0"/>
    <x v="0"/>
  </r>
  <r>
    <x v="3"/>
    <x v="1"/>
  </r>
  <r>
    <x v="4"/>
    <x v="0"/>
  </r>
  <r>
    <x v="3"/>
    <x v="1"/>
  </r>
  <r>
    <x v="1"/>
    <x v="2"/>
  </r>
  <r>
    <x v="3"/>
    <x v="1"/>
  </r>
  <r>
    <x v="0"/>
    <x v="2"/>
  </r>
  <r>
    <x v="3"/>
    <x v="1"/>
  </r>
  <r>
    <x v="2"/>
    <x v="2"/>
  </r>
  <r>
    <x v="3"/>
    <x v="1"/>
  </r>
  <r>
    <x v="0"/>
    <x v="2"/>
  </r>
  <r>
    <x v="1"/>
    <x v="2"/>
  </r>
  <r>
    <x v="4"/>
    <x v="2"/>
  </r>
  <r>
    <x v="3"/>
    <x v="1"/>
  </r>
  <r>
    <x v="5"/>
    <x v="2"/>
  </r>
  <r>
    <x v="0"/>
    <x v="2"/>
  </r>
  <r>
    <x v="3"/>
    <x v="1"/>
  </r>
  <r>
    <x v="4"/>
    <x v="2"/>
  </r>
  <r>
    <x v="4"/>
    <x v="2"/>
  </r>
  <r>
    <x v="4"/>
    <x v="2"/>
  </r>
  <r>
    <x v="0"/>
    <x v="2"/>
  </r>
  <r>
    <x v="1"/>
    <x v="2"/>
  </r>
  <r>
    <x v="1"/>
    <x v="2"/>
  </r>
  <r>
    <x v="2"/>
    <x v="2"/>
  </r>
  <r>
    <x v="3"/>
    <x v="1"/>
  </r>
  <r>
    <x v="4"/>
    <x v="2"/>
  </r>
  <r>
    <x v="4"/>
    <x v="2"/>
  </r>
  <r>
    <x v="3"/>
    <x v="1"/>
  </r>
  <r>
    <x v="2"/>
    <x v="2"/>
  </r>
  <r>
    <x v="3"/>
    <x v="1"/>
  </r>
  <r>
    <x v="1"/>
    <x v="2"/>
  </r>
  <r>
    <x v="3"/>
    <x v="1"/>
  </r>
  <r>
    <x v="0"/>
    <x v="2"/>
  </r>
  <r>
    <x v="3"/>
    <x v="1"/>
  </r>
  <r>
    <x v="0"/>
    <x v="2"/>
  </r>
  <r>
    <x v="0"/>
    <x v="2"/>
  </r>
  <r>
    <x v="4"/>
    <x v="2"/>
  </r>
  <r>
    <x v="3"/>
    <x v="1"/>
  </r>
  <r>
    <x v="0"/>
    <x v="2"/>
  </r>
  <r>
    <x v="3"/>
    <x v="1"/>
  </r>
  <r>
    <x v="4"/>
    <x v="2"/>
  </r>
  <r>
    <x v="4"/>
    <x v="2"/>
  </r>
  <r>
    <x v="3"/>
    <x v="1"/>
  </r>
  <r>
    <x v="4"/>
    <x v="2"/>
  </r>
  <r>
    <x v="3"/>
    <x v="1"/>
  </r>
  <r>
    <x v="0"/>
    <x v="2"/>
  </r>
  <r>
    <x v="0"/>
    <x v="2"/>
  </r>
  <r>
    <x v="4"/>
    <x v="2"/>
  </r>
  <r>
    <x v="3"/>
    <x v="1"/>
  </r>
  <r>
    <x v="1"/>
    <x v="2"/>
  </r>
  <r>
    <x v="3"/>
    <x v="1"/>
  </r>
  <r>
    <x v="4"/>
    <x v="2"/>
  </r>
  <r>
    <x v="3"/>
    <x v="1"/>
  </r>
  <r>
    <x v="4"/>
    <x v="2"/>
  </r>
  <r>
    <x v="3"/>
    <x v="1"/>
  </r>
</pivotCacheRecords>
</file>

<file path=xl/pivotCache/pivotCacheRecords41.xml><?xml version="1.0" encoding="utf-8"?>
<pivotCacheRecords xmlns="http://schemas.openxmlformats.org/spreadsheetml/2006/main" xmlns:r="http://schemas.openxmlformats.org/officeDocument/2006/relationships" count="62">
  <r>
    <x v="0"/>
    <x v="0"/>
  </r>
  <r>
    <x v="1"/>
    <x v="1"/>
  </r>
  <r>
    <x v="2"/>
    <x v="0"/>
  </r>
  <r>
    <x v="1"/>
    <x v="1"/>
  </r>
  <r>
    <x v="0"/>
    <x v="0"/>
  </r>
  <r>
    <x v="3"/>
    <x v="0"/>
  </r>
  <r>
    <x v="1"/>
    <x v="1"/>
  </r>
  <r>
    <x v="2"/>
    <x v="0"/>
  </r>
  <r>
    <x v="0"/>
    <x v="0"/>
  </r>
  <r>
    <x v="1"/>
    <x v="1"/>
  </r>
  <r>
    <x v="0"/>
    <x v="0"/>
  </r>
  <r>
    <x v="1"/>
    <x v="1"/>
  </r>
  <r>
    <x v="0"/>
    <x v="0"/>
  </r>
  <r>
    <x v="1"/>
    <x v="1"/>
  </r>
  <r>
    <x v="4"/>
    <x v="0"/>
  </r>
  <r>
    <x v="1"/>
    <x v="1"/>
  </r>
  <r>
    <x v="0"/>
    <x v="2"/>
  </r>
  <r>
    <x v="0"/>
    <x v="2"/>
  </r>
  <r>
    <x v="1"/>
    <x v="1"/>
  </r>
  <r>
    <x v="4"/>
    <x v="2"/>
  </r>
  <r>
    <x v="1"/>
    <x v="1"/>
  </r>
  <r>
    <x v="2"/>
    <x v="2"/>
  </r>
  <r>
    <x v="1"/>
    <x v="1"/>
  </r>
  <r>
    <x v="3"/>
    <x v="2"/>
  </r>
  <r>
    <x v="0"/>
    <x v="2"/>
  </r>
  <r>
    <x v="1"/>
    <x v="1"/>
  </r>
  <r>
    <x v="3"/>
    <x v="2"/>
  </r>
  <r>
    <x v="3"/>
    <x v="2"/>
  </r>
  <r>
    <x v="3"/>
    <x v="2"/>
  </r>
  <r>
    <x v="2"/>
    <x v="2"/>
  </r>
  <r>
    <x v="2"/>
    <x v="2"/>
  </r>
  <r>
    <x v="2"/>
    <x v="2"/>
  </r>
  <r>
    <x v="1"/>
    <x v="1"/>
  </r>
  <r>
    <x v="0"/>
    <x v="2"/>
  </r>
  <r>
    <x v="1"/>
    <x v="1"/>
  </r>
  <r>
    <x v="0"/>
    <x v="2"/>
  </r>
  <r>
    <x v="1"/>
    <x v="1"/>
  </r>
  <r>
    <x v="4"/>
    <x v="2"/>
  </r>
  <r>
    <x v="1"/>
    <x v="1"/>
  </r>
  <r>
    <x v="0"/>
    <x v="2"/>
  </r>
  <r>
    <x v="4"/>
    <x v="2"/>
  </r>
  <r>
    <x v="3"/>
    <x v="2"/>
  </r>
  <r>
    <x v="0"/>
    <x v="2"/>
  </r>
  <r>
    <x v="4"/>
    <x v="2"/>
  </r>
  <r>
    <x v="1"/>
    <x v="1"/>
  </r>
  <r>
    <x v="0"/>
    <x v="2"/>
  </r>
  <r>
    <x v="1"/>
    <x v="1"/>
  </r>
  <r>
    <x v="0"/>
    <x v="2"/>
  </r>
  <r>
    <x v="0"/>
    <x v="2"/>
  </r>
  <r>
    <x v="1"/>
    <x v="1"/>
  </r>
  <r>
    <x v="0"/>
    <x v="2"/>
  </r>
  <r>
    <x v="1"/>
    <x v="1"/>
  </r>
  <r>
    <x v="4"/>
    <x v="2"/>
  </r>
  <r>
    <x v="1"/>
    <x v="1"/>
  </r>
  <r>
    <x v="0"/>
    <x v="2"/>
  </r>
  <r>
    <x v="0"/>
    <x v="2"/>
  </r>
  <r>
    <x v="1"/>
    <x v="1"/>
  </r>
  <r>
    <x v="2"/>
    <x v="2"/>
  </r>
  <r>
    <x v="1"/>
    <x v="1"/>
  </r>
  <r>
    <x v="3"/>
    <x v="2"/>
  </r>
  <r>
    <x v="1"/>
    <x v="1"/>
  </r>
  <r>
    <x v="3"/>
    <x v="2"/>
  </r>
</pivotCacheRecords>
</file>

<file path=xl/pivotCache/pivotCacheRecords42.xml><?xml version="1.0" encoding="utf-8"?>
<pivotCacheRecords xmlns="http://schemas.openxmlformats.org/spreadsheetml/2006/main" xmlns:r="http://schemas.openxmlformats.org/officeDocument/2006/relationships" count="93">
  <r>
    <x v="0"/>
    <x v="0"/>
  </r>
  <r>
    <x v="1"/>
    <x v="0"/>
  </r>
  <r>
    <x v="2"/>
    <x v="0"/>
  </r>
  <r>
    <x v="2"/>
    <x v="0"/>
  </r>
  <r>
    <x v="3"/>
    <x v="0"/>
  </r>
  <r>
    <x v="2"/>
    <x v="0"/>
  </r>
  <r>
    <x v="4"/>
    <x v="0"/>
  </r>
  <r>
    <x v="5"/>
    <x v="0"/>
  </r>
  <r>
    <x v="6"/>
    <x v="0"/>
  </r>
  <r>
    <x v="3"/>
    <x v="0"/>
  </r>
  <r>
    <x v="4"/>
    <x v="0"/>
  </r>
  <r>
    <x v="6"/>
    <x v="0"/>
  </r>
  <r>
    <x v="4"/>
    <x v="0"/>
  </r>
  <r>
    <x v="7"/>
    <x v="0"/>
  </r>
  <r>
    <x v="7"/>
    <x v="0"/>
  </r>
  <r>
    <x v="8"/>
    <x v="0"/>
  </r>
  <r>
    <x v="9"/>
    <x v="0"/>
  </r>
  <r>
    <x v="8"/>
    <x v="0"/>
  </r>
  <r>
    <x v="10"/>
    <x v="0"/>
  </r>
  <r>
    <x v="8"/>
    <x v="0"/>
  </r>
  <r>
    <x v="6"/>
    <x v="0"/>
  </r>
  <r>
    <x v="11"/>
    <x v="0"/>
  </r>
  <r>
    <x v="1"/>
    <x v="0"/>
  </r>
  <r>
    <x v="4"/>
    <x v="0"/>
  </r>
  <r>
    <x v="0"/>
    <x v="0"/>
  </r>
  <r>
    <x v="7"/>
    <x v="0"/>
  </r>
  <r>
    <x v="2"/>
    <x v="0"/>
  </r>
  <r>
    <x v="10"/>
    <x v="0"/>
  </r>
  <r>
    <x v="8"/>
    <x v="0"/>
  </r>
  <r>
    <x v="8"/>
    <x v="0"/>
  </r>
  <r>
    <x v="12"/>
    <x v="0"/>
  </r>
  <r>
    <x v="1"/>
    <x v="0"/>
  </r>
  <r>
    <x v="6"/>
    <x v="0"/>
  </r>
  <r>
    <x v="11"/>
    <x v="0"/>
  </r>
  <r>
    <x v="13"/>
    <x v="0"/>
  </r>
  <r>
    <x v="0"/>
    <x v="0"/>
  </r>
  <r>
    <x v="14"/>
    <x v="0"/>
  </r>
  <r>
    <x v="7"/>
    <x v="0"/>
  </r>
  <r>
    <x v="14"/>
    <x v="0"/>
  </r>
  <r>
    <x v="5"/>
    <x v="0"/>
  </r>
  <r>
    <x v="5"/>
    <x v="0"/>
  </r>
  <r>
    <x v="5"/>
    <x v="0"/>
  </r>
  <r>
    <x v="12"/>
    <x v="0"/>
  </r>
  <r>
    <x v="3"/>
    <x v="0"/>
  </r>
  <r>
    <x v="3"/>
    <x v="0"/>
  </r>
  <r>
    <x v="2"/>
    <x v="0"/>
  </r>
  <r>
    <x v="4"/>
    <x v="0"/>
  </r>
  <r>
    <x v="14"/>
    <x v="0"/>
  </r>
  <r>
    <x v="4"/>
    <x v="0"/>
  </r>
  <r>
    <x v="8"/>
    <x v="0"/>
  </r>
  <r>
    <x v="10"/>
    <x v="0"/>
  </r>
  <r>
    <x v="6"/>
    <x v="0"/>
  </r>
  <r>
    <x v="6"/>
    <x v="0"/>
  </r>
  <r>
    <x v="4"/>
    <x v="0"/>
  </r>
  <r>
    <x v="10"/>
    <x v="0"/>
  </r>
  <r>
    <x v="14"/>
    <x v="0"/>
  </r>
  <r>
    <x v="4"/>
    <x v="0"/>
  </r>
  <r>
    <x v="10"/>
    <x v="0"/>
  </r>
  <r>
    <x v="2"/>
    <x v="0"/>
  </r>
  <r>
    <x v="7"/>
    <x v="0"/>
  </r>
  <r>
    <x v="1"/>
    <x v="0"/>
  </r>
  <r>
    <x v="8"/>
    <x v="0"/>
  </r>
  <r>
    <x v="11"/>
    <x v="0"/>
  </r>
  <r>
    <x v="8"/>
    <x v="0"/>
  </r>
  <r>
    <x v="0"/>
    <x v="0"/>
  </r>
  <r>
    <x v="14"/>
    <x v="0"/>
  </r>
  <r>
    <x v="7"/>
    <x v="0"/>
  </r>
  <r>
    <x v="0"/>
    <x v="0"/>
  </r>
  <r>
    <x v="6"/>
    <x v="0"/>
  </r>
  <r>
    <x v="11"/>
    <x v="0"/>
  </r>
  <r>
    <x v="0"/>
    <x v="0"/>
  </r>
  <r>
    <x v="11"/>
    <x v="0"/>
  </r>
  <r>
    <x v="11"/>
    <x v="0"/>
  </r>
  <r>
    <x v="6"/>
    <x v="0"/>
  </r>
  <r>
    <x v="6"/>
    <x v="0"/>
  </r>
  <r>
    <x v="10"/>
    <x v="0"/>
  </r>
  <r>
    <x v="6"/>
    <x v="0"/>
  </r>
  <r>
    <x v="7"/>
    <x v="0"/>
  </r>
  <r>
    <x v="0"/>
    <x v="0"/>
  </r>
  <r>
    <x v="7"/>
    <x v="0"/>
  </r>
  <r>
    <x v="6"/>
    <x v="0"/>
  </r>
  <r>
    <x v="11"/>
    <x v="0"/>
  </r>
  <r>
    <x v="11"/>
    <x v="0"/>
  </r>
  <r>
    <x v="8"/>
    <x v="0"/>
  </r>
  <r>
    <x v="3"/>
    <x v="0"/>
  </r>
  <r>
    <x v="11"/>
    <x v="0"/>
  </r>
  <r>
    <x v="11"/>
    <x v="0"/>
  </r>
  <r>
    <x v="11"/>
    <x v="0"/>
  </r>
  <r>
    <x v="5"/>
    <x v="0"/>
  </r>
  <r>
    <x v="11"/>
    <x v="0"/>
  </r>
  <r>
    <x v="6"/>
    <x v="0"/>
  </r>
  <r>
    <x v="11"/>
    <x v="0"/>
  </r>
  <r>
    <x v="9"/>
    <x v="0"/>
  </r>
</pivotCacheRecords>
</file>

<file path=xl/pivotCache/pivotCacheRecords43.xml><?xml version="1.0" encoding="utf-8"?>
<pivotCacheRecords xmlns="http://schemas.openxmlformats.org/spreadsheetml/2006/main" xmlns:r="http://schemas.openxmlformats.org/officeDocument/2006/relationships" count="93">
  <r>
    <x v="0"/>
    <x v="0"/>
  </r>
  <r>
    <x v="1"/>
    <x v="0"/>
  </r>
  <r>
    <x v="2"/>
    <x v="0"/>
  </r>
  <r>
    <x v="2"/>
    <x v="0"/>
  </r>
  <r>
    <x v="3"/>
    <x v="0"/>
  </r>
  <r>
    <x v="2"/>
    <x v="0"/>
  </r>
  <r>
    <x v="4"/>
    <x v="0"/>
  </r>
  <r>
    <x v="4"/>
    <x v="0"/>
  </r>
  <r>
    <x v="3"/>
    <x v="0"/>
  </r>
  <r>
    <x v="3"/>
    <x v="0"/>
  </r>
  <r>
    <x v="4"/>
    <x v="0"/>
  </r>
  <r>
    <x v="3"/>
    <x v="0"/>
  </r>
  <r>
    <x v="4"/>
    <x v="0"/>
  </r>
  <r>
    <x v="2"/>
    <x v="0"/>
  </r>
  <r>
    <x v="2"/>
    <x v="0"/>
  </r>
  <r>
    <x v="1"/>
    <x v="0"/>
  </r>
  <r>
    <x v="0"/>
    <x v="0"/>
  </r>
  <r>
    <x v="1"/>
    <x v="0"/>
  </r>
  <r>
    <x v="5"/>
    <x v="0"/>
  </r>
  <r>
    <x v="1"/>
    <x v="0"/>
  </r>
  <r>
    <x v="3"/>
    <x v="0"/>
  </r>
  <r>
    <x v="6"/>
    <x v="1"/>
  </r>
  <r>
    <x v="1"/>
    <x v="1"/>
  </r>
  <r>
    <x v="4"/>
    <x v="1"/>
  </r>
  <r>
    <x v="0"/>
    <x v="1"/>
  </r>
  <r>
    <x v="2"/>
    <x v="1"/>
  </r>
  <r>
    <x v="2"/>
    <x v="1"/>
  </r>
  <r>
    <x v="5"/>
    <x v="1"/>
  </r>
  <r>
    <x v="1"/>
    <x v="1"/>
  </r>
  <r>
    <x v="1"/>
    <x v="1"/>
  </r>
  <r>
    <x v="7"/>
    <x v="1"/>
  </r>
  <r>
    <x v="1"/>
    <x v="1"/>
  </r>
  <r>
    <x v="3"/>
    <x v="1"/>
  </r>
  <r>
    <x v="6"/>
    <x v="1"/>
  </r>
  <r>
    <x v="5"/>
    <x v="1"/>
  </r>
  <r>
    <x v="0"/>
    <x v="1"/>
  </r>
  <r>
    <x v="7"/>
    <x v="1"/>
  </r>
  <r>
    <x v="2"/>
    <x v="1"/>
  </r>
  <r>
    <x v="7"/>
    <x v="1"/>
  </r>
  <r>
    <x v="4"/>
    <x v="1"/>
  </r>
  <r>
    <x v="4"/>
    <x v="1"/>
  </r>
  <r>
    <x v="4"/>
    <x v="1"/>
  </r>
  <r>
    <x v="7"/>
    <x v="1"/>
  </r>
  <r>
    <x v="3"/>
    <x v="1"/>
  </r>
  <r>
    <x v="3"/>
    <x v="1"/>
  </r>
  <r>
    <x v="2"/>
    <x v="1"/>
  </r>
  <r>
    <x v="4"/>
    <x v="1"/>
  </r>
  <r>
    <x v="7"/>
    <x v="1"/>
  </r>
  <r>
    <x v="4"/>
    <x v="1"/>
  </r>
  <r>
    <x v="1"/>
    <x v="1"/>
  </r>
  <r>
    <x v="5"/>
    <x v="1"/>
  </r>
  <r>
    <x v="3"/>
    <x v="1"/>
  </r>
  <r>
    <x v="3"/>
    <x v="1"/>
  </r>
  <r>
    <x v="4"/>
    <x v="1"/>
  </r>
  <r>
    <x v="5"/>
    <x v="1"/>
  </r>
  <r>
    <x v="0"/>
    <x v="1"/>
  </r>
  <r>
    <x v="4"/>
    <x v="1"/>
  </r>
  <r>
    <x v="5"/>
    <x v="1"/>
  </r>
  <r>
    <x v="2"/>
    <x v="1"/>
  </r>
  <r>
    <x v="2"/>
    <x v="1"/>
  </r>
  <r>
    <x v="1"/>
    <x v="1"/>
  </r>
  <r>
    <x v="1"/>
    <x v="1"/>
  </r>
  <r>
    <x v="6"/>
    <x v="1"/>
  </r>
  <r>
    <x v="1"/>
    <x v="1"/>
  </r>
  <r>
    <x v="0"/>
    <x v="1"/>
  </r>
  <r>
    <x v="7"/>
    <x v="1"/>
  </r>
  <r>
    <x v="0"/>
    <x v="1"/>
  </r>
  <r>
    <x v="0"/>
    <x v="1"/>
  </r>
  <r>
    <x v="3"/>
    <x v="1"/>
  </r>
  <r>
    <x v="6"/>
    <x v="1"/>
  </r>
  <r>
    <x v="0"/>
    <x v="1"/>
  </r>
  <r>
    <x v="6"/>
    <x v="1"/>
  </r>
  <r>
    <x v="6"/>
    <x v="1"/>
  </r>
  <r>
    <x v="3"/>
    <x v="1"/>
  </r>
  <r>
    <x v="3"/>
    <x v="1"/>
  </r>
  <r>
    <x v="5"/>
    <x v="1"/>
  </r>
  <r>
    <x v="3"/>
    <x v="1"/>
  </r>
  <r>
    <x v="2"/>
    <x v="1"/>
  </r>
  <r>
    <x v="0"/>
    <x v="1"/>
  </r>
  <r>
    <x v="0"/>
    <x v="1"/>
  </r>
  <r>
    <x v="3"/>
    <x v="1"/>
  </r>
  <r>
    <x v="6"/>
    <x v="1"/>
  </r>
  <r>
    <x v="6"/>
    <x v="1"/>
  </r>
  <r>
    <x v="1"/>
    <x v="1"/>
  </r>
  <r>
    <x v="3"/>
    <x v="1"/>
  </r>
  <r>
    <x v="6"/>
    <x v="1"/>
  </r>
  <r>
    <x v="6"/>
    <x v="1"/>
  </r>
  <r>
    <x v="6"/>
    <x v="1"/>
  </r>
  <r>
    <x v="4"/>
    <x v="1"/>
  </r>
  <r>
    <x v="6"/>
    <x v="1"/>
  </r>
  <r>
    <x v="3"/>
    <x v="1"/>
  </r>
  <r>
    <x v="6"/>
    <x v="1"/>
  </r>
  <r>
    <x v="0"/>
    <x v="1"/>
  </r>
</pivotCacheRecords>
</file>

<file path=xl/pivotCache/pivotCacheRecords44.xml><?xml version="1.0" encoding="utf-8"?>
<pivotCacheRecords xmlns="http://schemas.openxmlformats.org/spreadsheetml/2006/main" xmlns:r="http://schemas.openxmlformats.org/officeDocument/2006/relationships" count="93">
  <r>
    <x v="0"/>
    <x v="0"/>
  </r>
  <r>
    <x v="1"/>
    <x v="0"/>
  </r>
  <r>
    <x v="2"/>
    <x v="0"/>
  </r>
  <r>
    <x v="2"/>
    <x v="0"/>
  </r>
  <r>
    <x v="2"/>
    <x v="0"/>
  </r>
  <r>
    <x v="2"/>
    <x v="0"/>
  </r>
  <r>
    <x v="3"/>
    <x v="0"/>
  </r>
  <r>
    <x v="4"/>
    <x v="0"/>
  </r>
  <r>
    <x v="5"/>
    <x v="0"/>
  </r>
  <r>
    <x v="2"/>
    <x v="0"/>
  </r>
  <r>
    <x v="3"/>
    <x v="0"/>
  </r>
  <r>
    <x v="5"/>
    <x v="0"/>
  </r>
  <r>
    <x v="3"/>
    <x v="0"/>
  </r>
  <r>
    <x v="0"/>
    <x v="0"/>
  </r>
  <r>
    <x v="0"/>
    <x v="0"/>
  </r>
  <r>
    <x v="3"/>
    <x v="0"/>
  </r>
  <r>
    <x v="0"/>
    <x v="0"/>
  </r>
  <r>
    <x v="3"/>
    <x v="0"/>
  </r>
  <r>
    <x v="6"/>
    <x v="0"/>
  </r>
  <r>
    <x v="3"/>
    <x v="0"/>
  </r>
  <r>
    <x v="5"/>
    <x v="0"/>
  </r>
  <r>
    <x v="7"/>
    <x v="1"/>
  </r>
  <r>
    <x v="1"/>
    <x v="1"/>
  </r>
  <r>
    <x v="3"/>
    <x v="1"/>
  </r>
  <r>
    <x v="0"/>
    <x v="1"/>
  </r>
  <r>
    <x v="0"/>
    <x v="1"/>
  </r>
  <r>
    <x v="2"/>
    <x v="1"/>
  </r>
  <r>
    <x v="6"/>
    <x v="1"/>
  </r>
  <r>
    <x v="3"/>
    <x v="1"/>
  </r>
  <r>
    <x v="3"/>
    <x v="1"/>
  </r>
  <r>
    <x v="7"/>
    <x v="1"/>
  </r>
  <r>
    <x v="1"/>
    <x v="1"/>
  </r>
  <r>
    <x v="5"/>
    <x v="1"/>
  </r>
  <r>
    <x v="7"/>
    <x v="1"/>
  </r>
  <r>
    <x v="5"/>
    <x v="1"/>
  </r>
  <r>
    <x v="0"/>
    <x v="1"/>
  </r>
  <r>
    <x v="4"/>
    <x v="1"/>
  </r>
  <r>
    <x v="0"/>
    <x v="1"/>
  </r>
  <r>
    <x v="4"/>
    <x v="1"/>
  </r>
  <r>
    <x v="4"/>
    <x v="1"/>
  </r>
  <r>
    <x v="4"/>
    <x v="1"/>
  </r>
  <r>
    <x v="4"/>
    <x v="1"/>
  </r>
  <r>
    <x v="7"/>
    <x v="1"/>
  </r>
  <r>
    <x v="2"/>
    <x v="1"/>
  </r>
  <r>
    <x v="2"/>
    <x v="1"/>
  </r>
  <r>
    <x v="2"/>
    <x v="1"/>
  </r>
  <r>
    <x v="3"/>
    <x v="1"/>
  </r>
  <r>
    <x v="4"/>
    <x v="1"/>
  </r>
  <r>
    <x v="3"/>
    <x v="1"/>
  </r>
  <r>
    <x v="3"/>
    <x v="1"/>
  </r>
  <r>
    <x v="6"/>
    <x v="1"/>
  </r>
  <r>
    <x v="5"/>
    <x v="1"/>
  </r>
  <r>
    <x v="5"/>
    <x v="1"/>
  </r>
  <r>
    <x v="3"/>
    <x v="1"/>
  </r>
  <r>
    <x v="6"/>
    <x v="1"/>
  </r>
  <r>
    <x v="1"/>
    <x v="1"/>
  </r>
  <r>
    <x v="3"/>
    <x v="1"/>
  </r>
  <r>
    <x v="6"/>
    <x v="1"/>
  </r>
  <r>
    <x v="2"/>
    <x v="1"/>
  </r>
  <r>
    <x v="0"/>
    <x v="1"/>
  </r>
  <r>
    <x v="1"/>
    <x v="1"/>
  </r>
  <r>
    <x v="3"/>
    <x v="1"/>
  </r>
  <r>
    <x v="7"/>
    <x v="1"/>
  </r>
  <r>
    <x v="3"/>
    <x v="1"/>
  </r>
  <r>
    <x v="0"/>
    <x v="1"/>
  </r>
  <r>
    <x v="4"/>
    <x v="1"/>
  </r>
  <r>
    <x v="0"/>
    <x v="1"/>
  </r>
  <r>
    <x v="0"/>
    <x v="1"/>
  </r>
  <r>
    <x v="5"/>
    <x v="1"/>
  </r>
  <r>
    <x v="7"/>
    <x v="1"/>
  </r>
  <r>
    <x v="0"/>
    <x v="1"/>
  </r>
  <r>
    <x v="7"/>
    <x v="1"/>
  </r>
  <r>
    <x v="7"/>
    <x v="1"/>
  </r>
  <r>
    <x v="5"/>
    <x v="1"/>
  </r>
  <r>
    <x v="5"/>
    <x v="1"/>
  </r>
  <r>
    <x v="6"/>
    <x v="1"/>
  </r>
  <r>
    <x v="5"/>
    <x v="1"/>
  </r>
  <r>
    <x v="0"/>
    <x v="1"/>
  </r>
  <r>
    <x v="0"/>
    <x v="1"/>
  </r>
  <r>
    <x v="0"/>
    <x v="1"/>
  </r>
  <r>
    <x v="5"/>
    <x v="1"/>
  </r>
  <r>
    <x v="7"/>
    <x v="1"/>
  </r>
  <r>
    <x v="7"/>
    <x v="1"/>
  </r>
  <r>
    <x v="3"/>
    <x v="1"/>
  </r>
  <r>
    <x v="2"/>
    <x v="1"/>
  </r>
  <r>
    <x v="7"/>
    <x v="1"/>
  </r>
  <r>
    <x v="7"/>
    <x v="1"/>
  </r>
  <r>
    <x v="7"/>
    <x v="1"/>
  </r>
  <r>
    <x v="4"/>
    <x v="1"/>
  </r>
  <r>
    <x v="7"/>
    <x v="1"/>
  </r>
  <r>
    <x v="5"/>
    <x v="1"/>
  </r>
  <r>
    <x v="7"/>
    <x v="1"/>
  </r>
  <r>
    <x v="1"/>
    <x v="1"/>
  </r>
</pivotCacheRecords>
</file>

<file path=xl/pivotCache/pivotCacheRecords45.xml><?xml version="1.0" encoding="utf-8"?>
<pivotCacheRecords xmlns="http://schemas.openxmlformats.org/spreadsheetml/2006/main" xmlns:r="http://schemas.openxmlformats.org/officeDocument/2006/relationships" count="93">
  <r>
    <x v="0"/>
    <x v="0"/>
  </r>
  <r>
    <x v="1"/>
    <x v="0"/>
  </r>
  <r>
    <x v="1"/>
    <x v="0"/>
  </r>
  <r>
    <x v="1"/>
    <x v="0"/>
  </r>
  <r>
    <x v="2"/>
    <x v="0"/>
  </r>
  <r>
    <x v="1"/>
    <x v="0"/>
  </r>
  <r>
    <x v="3"/>
    <x v="0"/>
  </r>
  <r>
    <x v="2"/>
    <x v="0"/>
  </r>
  <r>
    <x v="4"/>
    <x v="0"/>
  </r>
  <r>
    <x v="2"/>
    <x v="0"/>
  </r>
  <r>
    <x v="3"/>
    <x v="0"/>
  </r>
  <r>
    <x v="4"/>
    <x v="0"/>
  </r>
  <r>
    <x v="3"/>
    <x v="0"/>
  </r>
  <r>
    <x v="5"/>
    <x v="0"/>
  </r>
  <r>
    <x v="5"/>
    <x v="0"/>
  </r>
  <r>
    <x v="4"/>
    <x v="0"/>
  </r>
  <r>
    <x v="0"/>
    <x v="0"/>
  </r>
  <r>
    <x v="4"/>
    <x v="0"/>
  </r>
  <r>
    <x v="6"/>
    <x v="0"/>
  </r>
  <r>
    <x v="4"/>
    <x v="0"/>
  </r>
  <r>
    <x v="4"/>
    <x v="0"/>
  </r>
  <r>
    <x v="5"/>
    <x v="1"/>
  </r>
  <r>
    <x v="1"/>
    <x v="1"/>
  </r>
  <r>
    <x v="3"/>
    <x v="1"/>
  </r>
  <r>
    <x v="0"/>
    <x v="1"/>
  </r>
  <r>
    <x v="5"/>
    <x v="1"/>
  </r>
  <r>
    <x v="1"/>
    <x v="1"/>
  </r>
  <r>
    <x v="6"/>
    <x v="1"/>
  </r>
  <r>
    <x v="4"/>
    <x v="1"/>
  </r>
  <r>
    <x v="4"/>
    <x v="1"/>
  </r>
  <r>
    <x v="1"/>
    <x v="1"/>
  </r>
  <r>
    <x v="1"/>
    <x v="1"/>
  </r>
  <r>
    <x v="4"/>
    <x v="1"/>
  </r>
  <r>
    <x v="5"/>
    <x v="1"/>
  </r>
  <r>
    <x v="3"/>
    <x v="1"/>
  </r>
  <r>
    <x v="0"/>
    <x v="1"/>
  </r>
  <r>
    <x v="2"/>
    <x v="1"/>
  </r>
  <r>
    <x v="5"/>
    <x v="1"/>
  </r>
  <r>
    <x v="2"/>
    <x v="1"/>
  </r>
  <r>
    <x v="2"/>
    <x v="1"/>
  </r>
  <r>
    <x v="2"/>
    <x v="1"/>
  </r>
  <r>
    <x v="2"/>
    <x v="1"/>
  </r>
  <r>
    <x v="1"/>
    <x v="1"/>
  </r>
  <r>
    <x v="2"/>
    <x v="1"/>
  </r>
  <r>
    <x v="2"/>
    <x v="1"/>
  </r>
  <r>
    <x v="1"/>
    <x v="1"/>
  </r>
  <r>
    <x v="3"/>
    <x v="1"/>
  </r>
  <r>
    <x v="2"/>
    <x v="1"/>
  </r>
  <r>
    <x v="3"/>
    <x v="1"/>
  </r>
  <r>
    <x v="4"/>
    <x v="1"/>
  </r>
  <r>
    <x v="6"/>
    <x v="1"/>
  </r>
  <r>
    <x v="4"/>
    <x v="1"/>
  </r>
  <r>
    <x v="4"/>
    <x v="1"/>
  </r>
  <r>
    <x v="3"/>
    <x v="1"/>
  </r>
  <r>
    <x v="6"/>
    <x v="1"/>
  </r>
  <r>
    <x v="0"/>
    <x v="1"/>
  </r>
  <r>
    <x v="3"/>
    <x v="1"/>
  </r>
  <r>
    <x v="6"/>
    <x v="1"/>
  </r>
  <r>
    <x v="1"/>
    <x v="1"/>
  </r>
  <r>
    <x v="5"/>
    <x v="1"/>
  </r>
  <r>
    <x v="1"/>
    <x v="1"/>
  </r>
  <r>
    <x v="4"/>
    <x v="1"/>
  </r>
  <r>
    <x v="5"/>
    <x v="1"/>
  </r>
  <r>
    <x v="4"/>
    <x v="1"/>
  </r>
  <r>
    <x v="0"/>
    <x v="1"/>
  </r>
  <r>
    <x v="2"/>
    <x v="1"/>
  </r>
  <r>
    <x v="0"/>
    <x v="1"/>
  </r>
  <r>
    <x v="0"/>
    <x v="1"/>
  </r>
  <r>
    <x v="4"/>
    <x v="1"/>
  </r>
  <r>
    <x v="5"/>
    <x v="1"/>
  </r>
  <r>
    <x v="0"/>
    <x v="1"/>
  </r>
  <r>
    <x v="5"/>
    <x v="1"/>
  </r>
  <r>
    <x v="5"/>
    <x v="1"/>
  </r>
  <r>
    <x v="4"/>
    <x v="1"/>
  </r>
  <r>
    <x v="4"/>
    <x v="1"/>
  </r>
  <r>
    <x v="6"/>
    <x v="1"/>
  </r>
  <r>
    <x v="4"/>
    <x v="1"/>
  </r>
  <r>
    <x v="5"/>
    <x v="1"/>
  </r>
  <r>
    <x v="0"/>
    <x v="1"/>
  </r>
  <r>
    <x v="0"/>
    <x v="1"/>
  </r>
  <r>
    <x v="4"/>
    <x v="1"/>
  </r>
  <r>
    <x v="5"/>
    <x v="1"/>
  </r>
  <r>
    <x v="5"/>
    <x v="1"/>
  </r>
  <r>
    <x v="4"/>
    <x v="1"/>
  </r>
  <r>
    <x v="2"/>
    <x v="1"/>
  </r>
  <r>
    <x v="5"/>
    <x v="1"/>
  </r>
  <r>
    <x v="5"/>
    <x v="1"/>
  </r>
  <r>
    <x v="5"/>
    <x v="1"/>
  </r>
  <r>
    <x v="2"/>
    <x v="1"/>
  </r>
  <r>
    <x v="5"/>
    <x v="1"/>
  </r>
  <r>
    <x v="4"/>
    <x v="1"/>
  </r>
  <r>
    <x v="5"/>
    <x v="1"/>
  </r>
  <r>
    <x v="0"/>
    <x v="1"/>
  </r>
</pivotCacheRecords>
</file>

<file path=xl/pivotCache/pivotCacheRecords46.xml><?xml version="1.0" encoding="utf-8"?>
<pivotCacheRecords xmlns="http://schemas.openxmlformats.org/spreadsheetml/2006/main" xmlns:r="http://schemas.openxmlformats.org/officeDocument/2006/relationships" count="93">
  <r>
    <x v="0"/>
    <x v="0"/>
  </r>
  <r>
    <x v="1"/>
    <x v="0"/>
  </r>
  <r>
    <x v="2"/>
    <x v="0"/>
  </r>
  <r>
    <x v="2"/>
    <x v="0"/>
  </r>
  <r>
    <x v="3"/>
    <x v="0"/>
  </r>
  <r>
    <x v="2"/>
    <x v="0"/>
  </r>
  <r>
    <x v="4"/>
    <x v="0"/>
  </r>
  <r>
    <x v="5"/>
    <x v="0"/>
  </r>
  <r>
    <x v="0"/>
    <x v="0"/>
  </r>
  <r>
    <x v="3"/>
    <x v="0"/>
  </r>
  <r>
    <x v="4"/>
    <x v="0"/>
  </r>
  <r>
    <x v="0"/>
    <x v="0"/>
  </r>
  <r>
    <x v="4"/>
    <x v="0"/>
  </r>
  <r>
    <x v="6"/>
    <x v="0"/>
  </r>
  <r>
    <x v="6"/>
    <x v="0"/>
  </r>
  <r>
    <x v="4"/>
    <x v="0"/>
  </r>
  <r>
    <x v="0"/>
    <x v="0"/>
  </r>
  <r>
    <x v="4"/>
    <x v="0"/>
  </r>
  <r>
    <x v="7"/>
    <x v="0"/>
  </r>
  <r>
    <x v="4"/>
    <x v="0"/>
  </r>
  <r>
    <x v="0"/>
    <x v="0"/>
  </r>
  <r>
    <x v="6"/>
    <x v="1"/>
  </r>
  <r>
    <x v="1"/>
    <x v="1"/>
  </r>
  <r>
    <x v="4"/>
    <x v="1"/>
  </r>
  <r>
    <x v="0"/>
    <x v="1"/>
  </r>
  <r>
    <x v="6"/>
    <x v="1"/>
  </r>
  <r>
    <x v="2"/>
    <x v="1"/>
  </r>
  <r>
    <x v="7"/>
    <x v="1"/>
  </r>
  <r>
    <x v="4"/>
    <x v="1"/>
  </r>
  <r>
    <x v="4"/>
    <x v="1"/>
  </r>
  <r>
    <x v="5"/>
    <x v="1"/>
  </r>
  <r>
    <x v="1"/>
    <x v="1"/>
  </r>
  <r>
    <x v="0"/>
    <x v="1"/>
  </r>
  <r>
    <x v="6"/>
    <x v="1"/>
  </r>
  <r>
    <x v="1"/>
    <x v="1"/>
  </r>
  <r>
    <x v="0"/>
    <x v="1"/>
  </r>
  <r>
    <x v="2"/>
    <x v="1"/>
  </r>
  <r>
    <x v="6"/>
    <x v="1"/>
  </r>
  <r>
    <x v="2"/>
    <x v="1"/>
  </r>
  <r>
    <x v="5"/>
    <x v="1"/>
  </r>
  <r>
    <x v="5"/>
    <x v="1"/>
  </r>
  <r>
    <x v="5"/>
    <x v="1"/>
  </r>
  <r>
    <x v="5"/>
    <x v="1"/>
  </r>
  <r>
    <x v="3"/>
    <x v="1"/>
  </r>
  <r>
    <x v="3"/>
    <x v="1"/>
  </r>
  <r>
    <x v="2"/>
    <x v="1"/>
  </r>
  <r>
    <x v="4"/>
    <x v="1"/>
  </r>
  <r>
    <x v="2"/>
    <x v="1"/>
  </r>
  <r>
    <x v="4"/>
    <x v="1"/>
  </r>
  <r>
    <x v="4"/>
    <x v="1"/>
  </r>
  <r>
    <x v="7"/>
    <x v="1"/>
  </r>
  <r>
    <x v="0"/>
    <x v="1"/>
  </r>
  <r>
    <x v="0"/>
    <x v="1"/>
  </r>
  <r>
    <x v="4"/>
    <x v="1"/>
  </r>
  <r>
    <x v="7"/>
    <x v="1"/>
  </r>
  <r>
    <x v="6"/>
    <x v="1"/>
  </r>
  <r>
    <x v="4"/>
    <x v="1"/>
  </r>
  <r>
    <x v="7"/>
    <x v="1"/>
  </r>
  <r>
    <x v="2"/>
    <x v="1"/>
  </r>
  <r>
    <x v="6"/>
    <x v="1"/>
  </r>
  <r>
    <x v="1"/>
    <x v="1"/>
  </r>
  <r>
    <x v="4"/>
    <x v="1"/>
  </r>
  <r>
    <x v="6"/>
    <x v="1"/>
  </r>
  <r>
    <x v="4"/>
    <x v="1"/>
  </r>
  <r>
    <x v="0"/>
    <x v="1"/>
  </r>
  <r>
    <x v="2"/>
    <x v="1"/>
  </r>
  <r>
    <x v="0"/>
    <x v="1"/>
  </r>
  <r>
    <x v="0"/>
    <x v="1"/>
  </r>
  <r>
    <x v="0"/>
    <x v="1"/>
  </r>
  <r>
    <x v="6"/>
    <x v="1"/>
  </r>
  <r>
    <x v="0"/>
    <x v="1"/>
  </r>
  <r>
    <x v="6"/>
    <x v="1"/>
  </r>
  <r>
    <x v="6"/>
    <x v="1"/>
  </r>
  <r>
    <x v="0"/>
    <x v="1"/>
  </r>
  <r>
    <x v="0"/>
    <x v="1"/>
  </r>
  <r>
    <x v="7"/>
    <x v="1"/>
  </r>
  <r>
    <x v="0"/>
    <x v="1"/>
  </r>
  <r>
    <x v="6"/>
    <x v="1"/>
  </r>
  <r>
    <x v="0"/>
    <x v="1"/>
  </r>
  <r>
    <x v="0"/>
    <x v="1"/>
  </r>
  <r>
    <x v="0"/>
    <x v="1"/>
  </r>
  <r>
    <x v="6"/>
    <x v="1"/>
  </r>
  <r>
    <x v="6"/>
    <x v="1"/>
  </r>
  <r>
    <x v="4"/>
    <x v="1"/>
  </r>
  <r>
    <x v="3"/>
    <x v="1"/>
  </r>
  <r>
    <x v="6"/>
    <x v="1"/>
  </r>
  <r>
    <x v="6"/>
    <x v="1"/>
  </r>
  <r>
    <x v="6"/>
    <x v="1"/>
  </r>
  <r>
    <x v="5"/>
    <x v="1"/>
  </r>
  <r>
    <x v="6"/>
    <x v="1"/>
  </r>
  <r>
    <x v="0"/>
    <x v="1"/>
  </r>
  <r>
    <x v="6"/>
    <x v="1"/>
  </r>
  <r>
    <x v="6"/>
    <x v="1"/>
  </r>
</pivotCacheRecords>
</file>

<file path=xl/pivotCache/pivotCacheRecords47.xml><?xml version="1.0" encoding="utf-8"?>
<pivotCacheRecords xmlns="http://schemas.openxmlformats.org/spreadsheetml/2006/main" xmlns:r="http://schemas.openxmlformats.org/officeDocument/2006/relationships" count="73">
  <r>
    <x v="0"/>
    <x v="0"/>
  </r>
  <r>
    <x v="1"/>
    <x v="1"/>
  </r>
  <r>
    <x v="1"/>
    <x v="1"/>
  </r>
  <r>
    <x v="0"/>
    <x v="0"/>
  </r>
  <r>
    <x v="1"/>
    <x v="1"/>
  </r>
  <r>
    <x v="2"/>
    <x v="1"/>
  </r>
  <r>
    <x v="0"/>
    <x v="0"/>
  </r>
  <r>
    <x v="2"/>
    <x v="1"/>
  </r>
  <r>
    <x v="0"/>
    <x v="0"/>
  </r>
  <r>
    <x v="2"/>
    <x v="1"/>
  </r>
  <r>
    <x v="2"/>
    <x v="1"/>
  </r>
  <r>
    <x v="2"/>
    <x v="1"/>
  </r>
  <r>
    <x v="3"/>
    <x v="1"/>
  </r>
  <r>
    <x v="0"/>
    <x v="0"/>
  </r>
  <r>
    <x v="3"/>
    <x v="1"/>
  </r>
  <r>
    <x v="0"/>
    <x v="0"/>
  </r>
  <r>
    <x v="3"/>
    <x v="1"/>
  </r>
  <r>
    <x v="0"/>
    <x v="0"/>
  </r>
  <r>
    <x v="3"/>
    <x v="2"/>
  </r>
  <r>
    <x v="0"/>
    <x v="0"/>
  </r>
  <r>
    <x v="2"/>
    <x v="2"/>
  </r>
  <r>
    <x v="0"/>
    <x v="0"/>
  </r>
  <r>
    <x v="2"/>
    <x v="2"/>
  </r>
  <r>
    <x v="1"/>
    <x v="2"/>
  </r>
  <r>
    <x v="0"/>
    <x v="0"/>
  </r>
  <r>
    <x v="3"/>
    <x v="2"/>
  </r>
  <r>
    <x v="3"/>
    <x v="2"/>
  </r>
  <r>
    <x v="0"/>
    <x v="0"/>
  </r>
  <r>
    <x v="3"/>
    <x v="2"/>
  </r>
  <r>
    <x v="0"/>
    <x v="0"/>
  </r>
  <r>
    <x v="4"/>
    <x v="2"/>
  </r>
  <r>
    <x v="2"/>
    <x v="2"/>
  </r>
  <r>
    <x v="4"/>
    <x v="2"/>
  </r>
  <r>
    <x v="0"/>
    <x v="0"/>
  </r>
  <r>
    <x v="1"/>
    <x v="2"/>
  </r>
  <r>
    <x v="2"/>
    <x v="2"/>
  </r>
  <r>
    <x v="4"/>
    <x v="2"/>
  </r>
  <r>
    <x v="2"/>
    <x v="2"/>
  </r>
  <r>
    <x v="3"/>
    <x v="2"/>
  </r>
  <r>
    <x v="0"/>
    <x v="0"/>
  </r>
  <r>
    <x v="2"/>
    <x v="2"/>
  </r>
  <r>
    <x v="0"/>
    <x v="0"/>
  </r>
  <r>
    <x v="5"/>
    <x v="2"/>
  </r>
  <r>
    <x v="2"/>
    <x v="2"/>
  </r>
  <r>
    <x v="0"/>
    <x v="0"/>
  </r>
  <r>
    <x v="1"/>
    <x v="2"/>
  </r>
  <r>
    <x v="2"/>
    <x v="2"/>
  </r>
  <r>
    <x v="0"/>
    <x v="0"/>
  </r>
  <r>
    <x v="3"/>
    <x v="2"/>
  </r>
  <r>
    <x v="3"/>
    <x v="2"/>
  </r>
  <r>
    <x v="3"/>
    <x v="2"/>
  </r>
  <r>
    <x v="0"/>
    <x v="0"/>
  </r>
  <r>
    <x v="4"/>
    <x v="2"/>
  </r>
  <r>
    <x v="0"/>
    <x v="0"/>
  </r>
  <r>
    <x v="3"/>
    <x v="2"/>
  </r>
  <r>
    <x v="0"/>
    <x v="0"/>
  </r>
  <r>
    <x v="3"/>
    <x v="2"/>
  </r>
  <r>
    <x v="3"/>
    <x v="2"/>
  </r>
  <r>
    <x v="0"/>
    <x v="0"/>
  </r>
  <r>
    <x v="2"/>
    <x v="2"/>
  </r>
  <r>
    <x v="0"/>
    <x v="0"/>
  </r>
  <r>
    <x v="3"/>
    <x v="2"/>
  </r>
  <r>
    <x v="3"/>
    <x v="2"/>
  </r>
  <r>
    <x v="3"/>
    <x v="2"/>
  </r>
  <r>
    <x v="0"/>
    <x v="0"/>
  </r>
  <r>
    <x v="3"/>
    <x v="2"/>
  </r>
  <r>
    <x v="3"/>
    <x v="2"/>
  </r>
  <r>
    <x v="3"/>
    <x v="2"/>
  </r>
  <r>
    <x v="0"/>
    <x v="0"/>
  </r>
  <r>
    <x v="3"/>
    <x v="2"/>
  </r>
  <r>
    <x v="0"/>
    <x v="0"/>
  </r>
  <r>
    <x v="3"/>
    <x v="2"/>
  </r>
  <r>
    <x v="5"/>
    <x v="2"/>
  </r>
</pivotCacheRecords>
</file>

<file path=xl/pivotCache/pivotCacheRecords48.xml><?xml version="1.0" encoding="utf-8"?>
<pivotCacheRecords xmlns="http://schemas.openxmlformats.org/spreadsheetml/2006/main" xmlns:r="http://schemas.openxmlformats.org/officeDocument/2006/relationships" count="74">
  <r>
    <x v="0"/>
    <x v="0"/>
  </r>
  <r>
    <x v="1"/>
    <x v="1"/>
  </r>
  <r>
    <x v="0"/>
    <x v="0"/>
  </r>
  <r>
    <x v="2"/>
    <x v="1"/>
  </r>
  <r>
    <x v="0"/>
    <x v="0"/>
  </r>
  <r>
    <x v="2"/>
    <x v="1"/>
  </r>
  <r>
    <x v="0"/>
    <x v="0"/>
  </r>
  <r>
    <x v="1"/>
    <x v="1"/>
  </r>
  <r>
    <x v="1"/>
    <x v="1"/>
  </r>
  <r>
    <x v="1"/>
    <x v="1"/>
  </r>
  <r>
    <x v="0"/>
    <x v="0"/>
  </r>
  <r>
    <x v="1"/>
    <x v="1"/>
  </r>
  <r>
    <x v="2"/>
    <x v="1"/>
  </r>
  <r>
    <x v="1"/>
    <x v="1"/>
  </r>
  <r>
    <x v="2"/>
    <x v="1"/>
  </r>
  <r>
    <x v="2"/>
    <x v="2"/>
  </r>
  <r>
    <x v="1"/>
    <x v="2"/>
  </r>
  <r>
    <x v="0"/>
    <x v="0"/>
  </r>
  <r>
    <x v="1"/>
    <x v="2"/>
  </r>
  <r>
    <x v="0"/>
    <x v="0"/>
  </r>
  <r>
    <x v="2"/>
    <x v="2"/>
  </r>
  <r>
    <x v="1"/>
    <x v="2"/>
  </r>
  <r>
    <x v="1"/>
    <x v="2"/>
  </r>
  <r>
    <x v="0"/>
    <x v="0"/>
  </r>
  <r>
    <x v="1"/>
    <x v="2"/>
  </r>
  <r>
    <x v="2"/>
    <x v="2"/>
  </r>
  <r>
    <x v="2"/>
    <x v="2"/>
  </r>
  <r>
    <x v="0"/>
    <x v="0"/>
  </r>
  <r>
    <x v="1"/>
    <x v="2"/>
  </r>
  <r>
    <x v="1"/>
    <x v="2"/>
  </r>
  <r>
    <x v="3"/>
    <x v="2"/>
  </r>
  <r>
    <x v="0"/>
    <x v="0"/>
  </r>
  <r>
    <x v="3"/>
    <x v="2"/>
  </r>
  <r>
    <x v="0"/>
    <x v="0"/>
  </r>
  <r>
    <x v="1"/>
    <x v="2"/>
  </r>
  <r>
    <x v="2"/>
    <x v="2"/>
  </r>
  <r>
    <x v="2"/>
    <x v="2"/>
  </r>
  <r>
    <x v="2"/>
    <x v="2"/>
  </r>
  <r>
    <x v="0"/>
    <x v="0"/>
  </r>
  <r>
    <x v="2"/>
    <x v="2"/>
  </r>
  <r>
    <x v="0"/>
    <x v="0"/>
  </r>
  <r>
    <x v="2"/>
    <x v="2"/>
  </r>
  <r>
    <x v="0"/>
    <x v="0"/>
  </r>
  <r>
    <x v="1"/>
    <x v="2"/>
  </r>
  <r>
    <x v="1"/>
    <x v="2"/>
  </r>
  <r>
    <x v="1"/>
    <x v="2"/>
  </r>
  <r>
    <x v="2"/>
    <x v="2"/>
  </r>
  <r>
    <x v="1"/>
    <x v="2"/>
  </r>
  <r>
    <x v="0"/>
    <x v="0"/>
  </r>
  <r>
    <x v="3"/>
    <x v="2"/>
  </r>
  <r>
    <x v="0"/>
    <x v="0"/>
  </r>
  <r>
    <x v="2"/>
    <x v="2"/>
  </r>
  <r>
    <x v="2"/>
    <x v="2"/>
  </r>
  <r>
    <x v="0"/>
    <x v="0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1"/>
    <x v="2"/>
  </r>
  <r>
    <x v="0"/>
    <x v="0"/>
  </r>
  <r>
    <x v="2"/>
    <x v="2"/>
  </r>
  <r>
    <x v="2"/>
    <x v="2"/>
  </r>
  <r>
    <x v="2"/>
    <x v="2"/>
  </r>
  <r>
    <x v="1"/>
    <x v="2"/>
  </r>
  <r>
    <x v="0"/>
    <x v="0"/>
  </r>
  <r>
    <x v="2"/>
    <x v="2"/>
  </r>
  <r>
    <x v="2"/>
    <x v="2"/>
  </r>
  <r>
    <x v="2"/>
    <x v="2"/>
  </r>
  <r>
    <x v="0"/>
    <x v="0"/>
  </r>
  <r>
    <x v="2"/>
    <x v="2"/>
  </r>
  <r>
    <x v="2"/>
    <x v="2"/>
  </r>
  <r>
    <x v="2"/>
    <x v="2"/>
  </r>
</pivotCacheRecords>
</file>

<file path=xl/pivotCache/pivotCacheRecords49.xml><?xml version="1.0" encoding="utf-8"?>
<pivotCacheRecords xmlns="http://schemas.openxmlformats.org/spreadsheetml/2006/main" xmlns:r="http://schemas.openxmlformats.org/officeDocument/2006/relationships" count="68">
  <r>
    <x v="0"/>
    <x v="0"/>
  </r>
  <r>
    <x v="1"/>
    <x v="0"/>
  </r>
  <r>
    <x v="2"/>
    <x v="0"/>
  </r>
  <r>
    <x v="2"/>
    <x v="0"/>
  </r>
  <r>
    <x v="1"/>
    <x v="0"/>
  </r>
  <r>
    <x v="2"/>
    <x v="0"/>
  </r>
  <r>
    <x v="3"/>
    <x v="1"/>
  </r>
  <r>
    <x v="4"/>
    <x v="0"/>
  </r>
  <r>
    <x v="4"/>
    <x v="0"/>
  </r>
  <r>
    <x v="1"/>
    <x v="0"/>
  </r>
  <r>
    <x v="3"/>
    <x v="1"/>
  </r>
  <r>
    <x v="4"/>
    <x v="0"/>
  </r>
  <r>
    <x v="3"/>
    <x v="1"/>
  </r>
  <r>
    <x v="0"/>
    <x v="0"/>
  </r>
  <r>
    <x v="3"/>
    <x v="1"/>
  </r>
  <r>
    <x v="4"/>
    <x v="0"/>
  </r>
  <r>
    <x v="3"/>
    <x v="1"/>
  </r>
  <r>
    <x v="1"/>
    <x v="2"/>
  </r>
  <r>
    <x v="3"/>
    <x v="1"/>
  </r>
  <r>
    <x v="0"/>
    <x v="2"/>
  </r>
  <r>
    <x v="3"/>
    <x v="1"/>
  </r>
  <r>
    <x v="2"/>
    <x v="2"/>
  </r>
  <r>
    <x v="3"/>
    <x v="1"/>
  </r>
  <r>
    <x v="0"/>
    <x v="2"/>
  </r>
  <r>
    <x v="1"/>
    <x v="2"/>
  </r>
  <r>
    <x v="4"/>
    <x v="2"/>
  </r>
  <r>
    <x v="3"/>
    <x v="1"/>
  </r>
  <r>
    <x v="5"/>
    <x v="2"/>
  </r>
  <r>
    <x v="0"/>
    <x v="2"/>
  </r>
  <r>
    <x v="3"/>
    <x v="1"/>
  </r>
  <r>
    <x v="4"/>
    <x v="2"/>
  </r>
  <r>
    <x v="4"/>
    <x v="2"/>
  </r>
  <r>
    <x v="4"/>
    <x v="2"/>
  </r>
  <r>
    <x v="0"/>
    <x v="2"/>
  </r>
  <r>
    <x v="1"/>
    <x v="2"/>
  </r>
  <r>
    <x v="1"/>
    <x v="2"/>
  </r>
  <r>
    <x v="2"/>
    <x v="2"/>
  </r>
  <r>
    <x v="3"/>
    <x v="1"/>
  </r>
  <r>
    <x v="4"/>
    <x v="2"/>
  </r>
  <r>
    <x v="4"/>
    <x v="2"/>
  </r>
  <r>
    <x v="3"/>
    <x v="1"/>
  </r>
  <r>
    <x v="2"/>
    <x v="2"/>
  </r>
  <r>
    <x v="3"/>
    <x v="1"/>
  </r>
  <r>
    <x v="1"/>
    <x v="2"/>
  </r>
  <r>
    <x v="3"/>
    <x v="1"/>
  </r>
  <r>
    <x v="0"/>
    <x v="2"/>
  </r>
  <r>
    <x v="3"/>
    <x v="1"/>
  </r>
  <r>
    <x v="0"/>
    <x v="2"/>
  </r>
  <r>
    <x v="0"/>
    <x v="2"/>
  </r>
  <r>
    <x v="4"/>
    <x v="2"/>
  </r>
  <r>
    <x v="3"/>
    <x v="1"/>
  </r>
  <r>
    <x v="0"/>
    <x v="2"/>
  </r>
  <r>
    <x v="3"/>
    <x v="1"/>
  </r>
  <r>
    <x v="4"/>
    <x v="2"/>
  </r>
  <r>
    <x v="4"/>
    <x v="2"/>
  </r>
  <r>
    <x v="3"/>
    <x v="1"/>
  </r>
  <r>
    <x v="4"/>
    <x v="2"/>
  </r>
  <r>
    <x v="3"/>
    <x v="1"/>
  </r>
  <r>
    <x v="0"/>
    <x v="2"/>
  </r>
  <r>
    <x v="0"/>
    <x v="2"/>
  </r>
  <r>
    <x v="4"/>
    <x v="2"/>
  </r>
  <r>
    <x v="3"/>
    <x v="1"/>
  </r>
  <r>
    <x v="1"/>
    <x v="2"/>
  </r>
  <r>
    <x v="3"/>
    <x v="1"/>
  </r>
  <r>
    <x v="4"/>
    <x v="2"/>
  </r>
  <r>
    <x v="3"/>
    <x v="1"/>
  </r>
  <r>
    <x v="4"/>
    <x v="2"/>
  </r>
  <r>
    <x v="3"/>
    <x v="1"/>
  </r>
</pivotCacheRecords>
</file>

<file path=xl/pivotCache/pivotCacheRecords50.xml><?xml version="1.0" encoding="utf-8"?>
<pivotCacheRecords xmlns="http://schemas.openxmlformats.org/spreadsheetml/2006/main" xmlns:r="http://schemas.openxmlformats.org/officeDocument/2006/relationships" count="62">
  <r>
    <x v="0"/>
    <x v="0"/>
  </r>
  <r>
    <x v="1"/>
    <x v="1"/>
  </r>
  <r>
    <x v="2"/>
    <x v="0"/>
  </r>
  <r>
    <x v="1"/>
    <x v="1"/>
  </r>
  <r>
    <x v="0"/>
    <x v="0"/>
  </r>
  <r>
    <x v="3"/>
    <x v="0"/>
  </r>
  <r>
    <x v="1"/>
    <x v="1"/>
  </r>
  <r>
    <x v="2"/>
    <x v="0"/>
  </r>
  <r>
    <x v="0"/>
    <x v="0"/>
  </r>
  <r>
    <x v="1"/>
    <x v="1"/>
  </r>
  <r>
    <x v="0"/>
    <x v="0"/>
  </r>
  <r>
    <x v="1"/>
    <x v="1"/>
  </r>
  <r>
    <x v="0"/>
    <x v="0"/>
  </r>
  <r>
    <x v="1"/>
    <x v="1"/>
  </r>
  <r>
    <x v="4"/>
    <x v="0"/>
  </r>
  <r>
    <x v="1"/>
    <x v="1"/>
  </r>
  <r>
    <x v="0"/>
    <x v="2"/>
  </r>
  <r>
    <x v="0"/>
    <x v="2"/>
  </r>
  <r>
    <x v="1"/>
    <x v="1"/>
  </r>
  <r>
    <x v="4"/>
    <x v="2"/>
  </r>
  <r>
    <x v="1"/>
    <x v="1"/>
  </r>
  <r>
    <x v="2"/>
    <x v="2"/>
  </r>
  <r>
    <x v="1"/>
    <x v="1"/>
  </r>
  <r>
    <x v="3"/>
    <x v="2"/>
  </r>
  <r>
    <x v="0"/>
    <x v="2"/>
  </r>
  <r>
    <x v="1"/>
    <x v="1"/>
  </r>
  <r>
    <x v="3"/>
    <x v="2"/>
  </r>
  <r>
    <x v="3"/>
    <x v="2"/>
  </r>
  <r>
    <x v="3"/>
    <x v="2"/>
  </r>
  <r>
    <x v="2"/>
    <x v="2"/>
  </r>
  <r>
    <x v="2"/>
    <x v="2"/>
  </r>
  <r>
    <x v="2"/>
    <x v="2"/>
  </r>
  <r>
    <x v="1"/>
    <x v="1"/>
  </r>
  <r>
    <x v="0"/>
    <x v="2"/>
  </r>
  <r>
    <x v="1"/>
    <x v="1"/>
  </r>
  <r>
    <x v="0"/>
    <x v="2"/>
  </r>
  <r>
    <x v="1"/>
    <x v="1"/>
  </r>
  <r>
    <x v="4"/>
    <x v="2"/>
  </r>
  <r>
    <x v="1"/>
    <x v="1"/>
  </r>
  <r>
    <x v="0"/>
    <x v="2"/>
  </r>
  <r>
    <x v="4"/>
    <x v="2"/>
  </r>
  <r>
    <x v="3"/>
    <x v="2"/>
  </r>
  <r>
    <x v="0"/>
    <x v="2"/>
  </r>
  <r>
    <x v="4"/>
    <x v="2"/>
  </r>
  <r>
    <x v="1"/>
    <x v="1"/>
  </r>
  <r>
    <x v="0"/>
    <x v="2"/>
  </r>
  <r>
    <x v="1"/>
    <x v="1"/>
  </r>
  <r>
    <x v="0"/>
    <x v="2"/>
  </r>
  <r>
    <x v="0"/>
    <x v="2"/>
  </r>
  <r>
    <x v="1"/>
    <x v="1"/>
  </r>
  <r>
    <x v="0"/>
    <x v="2"/>
  </r>
  <r>
    <x v="1"/>
    <x v="1"/>
  </r>
  <r>
    <x v="4"/>
    <x v="2"/>
  </r>
  <r>
    <x v="1"/>
    <x v="1"/>
  </r>
  <r>
    <x v="0"/>
    <x v="2"/>
  </r>
  <r>
    <x v="0"/>
    <x v="2"/>
  </r>
  <r>
    <x v="1"/>
    <x v="1"/>
  </r>
  <r>
    <x v="2"/>
    <x v="2"/>
  </r>
  <r>
    <x v="1"/>
    <x v="1"/>
  </r>
  <r>
    <x v="3"/>
    <x v="2"/>
  </r>
  <r>
    <x v="1"/>
    <x v="1"/>
  </r>
  <r>
    <x v="3"/>
    <x v="2"/>
  </r>
</pivotCacheRecords>
</file>

<file path=xl/pivotCache/pivotCacheRecords51.xml><?xml version="1.0" encoding="utf-8"?>
<pivotCacheRecords xmlns="http://schemas.openxmlformats.org/spreadsheetml/2006/main" xmlns:r="http://schemas.openxmlformats.org/officeDocument/2006/relationships" count="64">
  <r>
    <x v="0"/>
    <x v="0"/>
  </r>
  <r>
    <x v="1"/>
    <x v="0"/>
  </r>
  <r>
    <x v="2"/>
    <x v="0"/>
  </r>
  <r>
    <x v="2"/>
    <x v="0"/>
  </r>
  <r>
    <x v="2"/>
    <x v="0"/>
  </r>
  <r>
    <x v="2"/>
    <x v="0"/>
  </r>
  <r>
    <x v="3"/>
    <x v="1"/>
  </r>
  <r>
    <x v="1"/>
    <x v="0"/>
  </r>
  <r>
    <x v="1"/>
    <x v="0"/>
  </r>
  <r>
    <x v="2"/>
    <x v="0"/>
  </r>
  <r>
    <x v="3"/>
    <x v="1"/>
  </r>
  <r>
    <x v="1"/>
    <x v="0"/>
  </r>
  <r>
    <x v="3"/>
    <x v="1"/>
  </r>
  <r>
    <x v="0"/>
    <x v="0"/>
  </r>
  <r>
    <x v="3"/>
    <x v="1"/>
  </r>
  <r>
    <x v="1"/>
    <x v="0"/>
  </r>
  <r>
    <x v="3"/>
    <x v="1"/>
  </r>
  <r>
    <x v="1"/>
    <x v="2"/>
  </r>
  <r>
    <x v="3"/>
    <x v="1"/>
  </r>
  <r>
    <x v="0"/>
    <x v="2"/>
  </r>
  <r>
    <x v="3"/>
    <x v="1"/>
  </r>
  <r>
    <x v="2"/>
    <x v="2"/>
  </r>
  <r>
    <x v="3"/>
    <x v="1"/>
  </r>
  <r>
    <x v="0"/>
    <x v="2"/>
  </r>
  <r>
    <x v="1"/>
    <x v="2"/>
  </r>
  <r>
    <x v="1"/>
    <x v="2"/>
  </r>
  <r>
    <x v="3"/>
    <x v="1"/>
  </r>
  <r>
    <x v="1"/>
    <x v="2"/>
  </r>
  <r>
    <x v="1"/>
    <x v="2"/>
  </r>
  <r>
    <x v="1"/>
    <x v="2"/>
  </r>
  <r>
    <x v="0"/>
    <x v="2"/>
  </r>
  <r>
    <x v="2"/>
    <x v="2"/>
  </r>
  <r>
    <x v="2"/>
    <x v="2"/>
  </r>
  <r>
    <x v="2"/>
    <x v="2"/>
  </r>
  <r>
    <x v="3"/>
    <x v="1"/>
  </r>
  <r>
    <x v="1"/>
    <x v="2"/>
  </r>
  <r>
    <x v="1"/>
    <x v="2"/>
  </r>
  <r>
    <x v="3"/>
    <x v="1"/>
  </r>
  <r>
    <x v="2"/>
    <x v="2"/>
  </r>
  <r>
    <x v="3"/>
    <x v="1"/>
  </r>
  <r>
    <x v="1"/>
    <x v="2"/>
  </r>
  <r>
    <x v="3"/>
    <x v="1"/>
  </r>
  <r>
    <x v="0"/>
    <x v="2"/>
  </r>
  <r>
    <x v="3"/>
    <x v="1"/>
  </r>
  <r>
    <x v="0"/>
    <x v="2"/>
  </r>
  <r>
    <x v="1"/>
    <x v="2"/>
  </r>
  <r>
    <x v="3"/>
    <x v="1"/>
  </r>
  <r>
    <x v="0"/>
    <x v="2"/>
  </r>
  <r>
    <x v="3"/>
    <x v="1"/>
  </r>
  <r>
    <x v="1"/>
    <x v="2"/>
  </r>
  <r>
    <x v="1"/>
    <x v="2"/>
  </r>
  <r>
    <x v="3"/>
    <x v="1"/>
  </r>
  <r>
    <x v="1"/>
    <x v="2"/>
  </r>
  <r>
    <x v="3"/>
    <x v="1"/>
  </r>
  <r>
    <x v="0"/>
    <x v="2"/>
  </r>
  <r>
    <x v="3"/>
    <x v="1"/>
  </r>
  <r>
    <x v="1"/>
    <x v="2"/>
  </r>
  <r>
    <x v="3"/>
    <x v="1"/>
  </r>
  <r>
    <x v="2"/>
    <x v="2"/>
  </r>
  <r>
    <x v="3"/>
    <x v="1"/>
  </r>
  <r>
    <x v="1"/>
    <x v="2"/>
  </r>
  <r>
    <x v="3"/>
    <x v="1"/>
  </r>
  <r>
    <x v="1"/>
    <x v="2"/>
  </r>
  <r>
    <x v="3"/>
    <x v="1"/>
  </r>
</pivotCacheRecords>
</file>

<file path=xl/pivotCache/pivotCacheRecords52.xml><?xml version="1.0" encoding="utf-8"?>
<pivotCacheRecords xmlns="http://schemas.openxmlformats.org/spreadsheetml/2006/main" xmlns:r="http://schemas.openxmlformats.org/officeDocument/2006/relationships" count="66">
  <r>
    <x v="0"/>
    <x v="0"/>
  </r>
  <r>
    <x v="1"/>
    <x v="0"/>
  </r>
  <r>
    <x v="2"/>
    <x v="0"/>
  </r>
  <r>
    <x v="2"/>
    <x v="0"/>
  </r>
  <r>
    <x v="1"/>
    <x v="0"/>
  </r>
  <r>
    <x v="2"/>
    <x v="0"/>
  </r>
  <r>
    <x v="3"/>
    <x v="1"/>
  </r>
  <r>
    <x v="4"/>
    <x v="0"/>
  </r>
  <r>
    <x v="4"/>
    <x v="0"/>
  </r>
  <r>
    <x v="1"/>
    <x v="0"/>
  </r>
  <r>
    <x v="3"/>
    <x v="1"/>
  </r>
  <r>
    <x v="4"/>
    <x v="0"/>
  </r>
  <r>
    <x v="3"/>
    <x v="1"/>
  </r>
  <r>
    <x v="0"/>
    <x v="0"/>
  </r>
  <r>
    <x v="3"/>
    <x v="1"/>
  </r>
  <r>
    <x v="4"/>
    <x v="0"/>
  </r>
  <r>
    <x v="3"/>
    <x v="1"/>
  </r>
  <r>
    <x v="1"/>
    <x v="2"/>
  </r>
  <r>
    <x v="3"/>
    <x v="1"/>
  </r>
  <r>
    <x v="0"/>
    <x v="2"/>
  </r>
  <r>
    <x v="3"/>
    <x v="1"/>
  </r>
  <r>
    <x v="2"/>
    <x v="2"/>
  </r>
  <r>
    <x v="3"/>
    <x v="1"/>
  </r>
  <r>
    <x v="0"/>
    <x v="2"/>
  </r>
  <r>
    <x v="1"/>
    <x v="2"/>
  </r>
  <r>
    <x v="4"/>
    <x v="2"/>
  </r>
  <r>
    <x v="3"/>
    <x v="1"/>
  </r>
  <r>
    <x v="2"/>
    <x v="2"/>
  </r>
  <r>
    <x v="3"/>
    <x v="1"/>
  </r>
  <r>
    <x v="4"/>
    <x v="2"/>
  </r>
  <r>
    <x v="4"/>
    <x v="2"/>
  </r>
  <r>
    <x v="4"/>
    <x v="2"/>
  </r>
  <r>
    <x v="0"/>
    <x v="2"/>
  </r>
  <r>
    <x v="1"/>
    <x v="2"/>
  </r>
  <r>
    <x v="1"/>
    <x v="2"/>
  </r>
  <r>
    <x v="2"/>
    <x v="2"/>
  </r>
  <r>
    <x v="3"/>
    <x v="1"/>
  </r>
  <r>
    <x v="4"/>
    <x v="2"/>
  </r>
  <r>
    <x v="4"/>
    <x v="2"/>
  </r>
  <r>
    <x v="3"/>
    <x v="1"/>
  </r>
  <r>
    <x v="2"/>
    <x v="2"/>
  </r>
  <r>
    <x v="3"/>
    <x v="1"/>
  </r>
  <r>
    <x v="1"/>
    <x v="2"/>
  </r>
  <r>
    <x v="3"/>
    <x v="1"/>
  </r>
  <r>
    <x v="0"/>
    <x v="2"/>
  </r>
  <r>
    <x v="3"/>
    <x v="1"/>
  </r>
  <r>
    <x v="0"/>
    <x v="2"/>
  </r>
  <r>
    <x v="4"/>
    <x v="2"/>
  </r>
  <r>
    <x v="3"/>
    <x v="1"/>
  </r>
  <r>
    <x v="0"/>
    <x v="2"/>
  </r>
  <r>
    <x v="3"/>
    <x v="1"/>
  </r>
  <r>
    <x v="4"/>
    <x v="2"/>
  </r>
  <r>
    <x v="4"/>
    <x v="2"/>
  </r>
  <r>
    <x v="3"/>
    <x v="1"/>
  </r>
  <r>
    <x v="4"/>
    <x v="2"/>
  </r>
  <r>
    <x v="3"/>
    <x v="1"/>
  </r>
  <r>
    <x v="0"/>
    <x v="2"/>
  </r>
  <r>
    <x v="3"/>
    <x v="1"/>
  </r>
  <r>
    <x v="4"/>
    <x v="2"/>
  </r>
  <r>
    <x v="3"/>
    <x v="1"/>
  </r>
  <r>
    <x v="1"/>
    <x v="2"/>
  </r>
  <r>
    <x v="3"/>
    <x v="1"/>
  </r>
  <r>
    <x v="4"/>
    <x v="2"/>
  </r>
  <r>
    <x v="3"/>
    <x v="1"/>
  </r>
  <r>
    <x v="4"/>
    <x v="2"/>
  </r>
  <r>
    <x v="3"/>
    <x v="1"/>
  </r>
</pivotCacheRecords>
</file>

<file path=xl/pivotCache/pivotCacheRecords53.xml><?xml version="1.0" encoding="utf-8"?>
<pivotCacheRecords xmlns="http://schemas.openxmlformats.org/spreadsheetml/2006/main" xmlns:r="http://schemas.openxmlformats.org/officeDocument/2006/relationships" count="66">
  <r>
    <x v="0"/>
    <x v="0"/>
  </r>
  <r>
    <x v="1"/>
    <x v="1"/>
  </r>
  <r>
    <x v="0"/>
    <x v="0"/>
  </r>
  <r>
    <x v="2"/>
    <x v="1"/>
  </r>
  <r>
    <x v="0"/>
    <x v="0"/>
  </r>
  <r>
    <x v="2"/>
    <x v="1"/>
  </r>
  <r>
    <x v="0"/>
    <x v="0"/>
  </r>
  <r>
    <x v="3"/>
    <x v="1"/>
  </r>
  <r>
    <x v="3"/>
    <x v="1"/>
  </r>
  <r>
    <x v="1"/>
    <x v="1"/>
  </r>
  <r>
    <x v="0"/>
    <x v="0"/>
  </r>
  <r>
    <x v="1"/>
    <x v="1"/>
  </r>
  <r>
    <x v="2"/>
    <x v="1"/>
  </r>
  <r>
    <x v="1"/>
    <x v="1"/>
  </r>
  <r>
    <x v="2"/>
    <x v="1"/>
  </r>
  <r>
    <x v="0"/>
    <x v="0"/>
  </r>
  <r>
    <x v="1"/>
    <x v="2"/>
  </r>
  <r>
    <x v="0"/>
    <x v="0"/>
  </r>
  <r>
    <x v="3"/>
    <x v="2"/>
  </r>
  <r>
    <x v="0"/>
    <x v="0"/>
  </r>
  <r>
    <x v="2"/>
    <x v="2"/>
  </r>
  <r>
    <x v="1"/>
    <x v="2"/>
  </r>
  <r>
    <x v="1"/>
    <x v="2"/>
  </r>
  <r>
    <x v="0"/>
    <x v="0"/>
  </r>
  <r>
    <x v="1"/>
    <x v="2"/>
  </r>
  <r>
    <x v="2"/>
    <x v="2"/>
  </r>
  <r>
    <x v="0"/>
    <x v="0"/>
  </r>
  <r>
    <x v="1"/>
    <x v="2"/>
  </r>
  <r>
    <x v="0"/>
    <x v="0"/>
  </r>
  <r>
    <x v="1"/>
    <x v="2"/>
  </r>
  <r>
    <x v="3"/>
    <x v="2"/>
  </r>
  <r>
    <x v="1"/>
    <x v="2"/>
  </r>
  <r>
    <x v="0"/>
    <x v="0"/>
  </r>
  <r>
    <x v="1"/>
    <x v="2"/>
  </r>
  <r>
    <x v="0"/>
    <x v="0"/>
  </r>
  <r>
    <x v="1"/>
    <x v="2"/>
  </r>
  <r>
    <x v="2"/>
    <x v="2"/>
  </r>
  <r>
    <x v="2"/>
    <x v="2"/>
  </r>
  <r>
    <x v="2"/>
    <x v="2"/>
  </r>
  <r>
    <x v="0"/>
    <x v="0"/>
  </r>
  <r>
    <x v="2"/>
    <x v="2"/>
  </r>
  <r>
    <x v="0"/>
    <x v="0"/>
  </r>
  <r>
    <x v="2"/>
    <x v="2"/>
  </r>
  <r>
    <x v="0"/>
    <x v="0"/>
  </r>
  <r>
    <x v="3"/>
    <x v="2"/>
  </r>
  <r>
    <x v="1"/>
    <x v="2"/>
  </r>
  <r>
    <x v="1"/>
    <x v="2"/>
  </r>
  <r>
    <x v="0"/>
    <x v="0"/>
  </r>
  <r>
    <x v="1"/>
    <x v="2"/>
  </r>
  <r>
    <x v="0"/>
    <x v="0"/>
  </r>
  <r>
    <x v="1"/>
    <x v="2"/>
  </r>
  <r>
    <x v="0"/>
    <x v="0"/>
  </r>
  <r>
    <x v="2"/>
    <x v="2"/>
  </r>
  <r>
    <x v="0"/>
    <x v="0"/>
  </r>
  <r>
    <x v="2"/>
    <x v="2"/>
  </r>
  <r>
    <x v="2"/>
    <x v="2"/>
  </r>
  <r>
    <x v="2"/>
    <x v="2"/>
  </r>
  <r>
    <x v="2"/>
    <x v="2"/>
  </r>
  <r>
    <x v="3"/>
    <x v="2"/>
  </r>
  <r>
    <x v="0"/>
    <x v="0"/>
  </r>
  <r>
    <x v="2"/>
    <x v="2"/>
  </r>
  <r>
    <x v="0"/>
    <x v="0"/>
  </r>
  <r>
    <x v="1"/>
    <x v="2"/>
  </r>
  <r>
    <x v="0"/>
    <x v="0"/>
  </r>
  <r>
    <x v="2"/>
    <x v="2"/>
  </r>
  <r>
    <x v="0"/>
    <x v="0"/>
  </r>
</pivotCacheRecords>
</file>

<file path=xl/pivotCache/pivotCacheRecords54.xml><?xml version="1.0" encoding="utf-8"?>
<pivotCacheRecords xmlns="http://schemas.openxmlformats.org/spreadsheetml/2006/main" xmlns:r="http://schemas.openxmlformats.org/officeDocument/2006/relationships" count="82">
  <r>
    <x v="0"/>
    <x v="0"/>
  </r>
  <r>
    <x v="1"/>
    <x v="1"/>
  </r>
  <r>
    <x v="2"/>
    <x v="2"/>
  </r>
  <r>
    <x v="3"/>
    <x v="2"/>
  </r>
  <r>
    <x v="4"/>
    <x v="0"/>
  </r>
  <r>
    <x v="5"/>
    <x v="2"/>
  </r>
  <r>
    <x v="6"/>
    <x v="0"/>
  </r>
  <r>
    <x v="7"/>
    <x v="3"/>
  </r>
  <r>
    <x v="8"/>
    <x v="4"/>
  </r>
  <r>
    <x v="9"/>
    <x v="5"/>
  </r>
  <r>
    <x v="10"/>
    <x v="5"/>
  </r>
  <r>
    <x v="11"/>
    <x v="0"/>
  </r>
  <r>
    <x v="12"/>
    <x v="2"/>
  </r>
  <r>
    <x v="0"/>
    <x v="0"/>
  </r>
  <r>
    <x v="1"/>
    <x v="6"/>
  </r>
  <r>
    <x v="2"/>
    <x v="5"/>
  </r>
  <r>
    <x v="3"/>
    <x v="0"/>
  </r>
  <r>
    <x v="13"/>
    <x v="6"/>
  </r>
  <r>
    <x v="4"/>
    <x v="0"/>
  </r>
  <r>
    <x v="5"/>
    <x v="2"/>
  </r>
  <r>
    <x v="14"/>
    <x v="7"/>
  </r>
  <r>
    <x v="8"/>
    <x v="2"/>
  </r>
  <r>
    <x v="9"/>
    <x v="8"/>
  </r>
  <r>
    <x v="10"/>
    <x v="9"/>
  </r>
  <r>
    <x v="11"/>
    <x v="10"/>
  </r>
  <r>
    <x v="12"/>
    <x v="2"/>
  </r>
  <r>
    <x v="15"/>
    <x v="0"/>
  </r>
  <r>
    <x v="2"/>
    <x v="5"/>
  </r>
  <r>
    <x v="3"/>
    <x v="0"/>
  </r>
  <r>
    <x v="16"/>
    <x v="6"/>
  </r>
  <r>
    <x v="4"/>
    <x v="0"/>
  </r>
  <r>
    <x v="5"/>
    <x v="2"/>
  </r>
  <r>
    <x v="14"/>
    <x v="7"/>
  </r>
  <r>
    <x v="17"/>
    <x v="6"/>
  </r>
  <r>
    <x v="8"/>
    <x v="2"/>
  </r>
  <r>
    <x v="9"/>
    <x v="8"/>
  </r>
  <r>
    <x v="10"/>
    <x v="9"/>
  </r>
  <r>
    <x v="11"/>
    <x v="5"/>
  </r>
  <r>
    <x v="12"/>
    <x v="2"/>
  </r>
  <r>
    <x v="15"/>
    <x v="0"/>
  </r>
  <r>
    <x v="2"/>
    <x v="5"/>
  </r>
  <r>
    <x v="3"/>
    <x v="0"/>
  </r>
  <r>
    <x v="16"/>
    <x v="6"/>
  </r>
  <r>
    <x v="4"/>
    <x v="0"/>
  </r>
  <r>
    <x v="5"/>
    <x v="2"/>
  </r>
  <r>
    <x v="18"/>
    <x v="11"/>
  </r>
  <r>
    <x v="14"/>
    <x v="7"/>
  </r>
  <r>
    <x v="17"/>
    <x v="6"/>
  </r>
  <r>
    <x v="8"/>
    <x v="2"/>
  </r>
  <r>
    <x v="9"/>
    <x v="8"/>
  </r>
  <r>
    <x v="10"/>
    <x v="9"/>
  </r>
  <r>
    <x v="12"/>
    <x v="2"/>
  </r>
  <r>
    <x v="15"/>
    <x v="0"/>
  </r>
  <r>
    <x v="2"/>
    <x v="5"/>
  </r>
  <r>
    <x v="3"/>
    <x v="0"/>
  </r>
  <r>
    <x v="16"/>
    <x v="6"/>
  </r>
  <r>
    <x v="4"/>
    <x v="0"/>
  </r>
  <r>
    <x v="5"/>
    <x v="5"/>
  </r>
  <r>
    <x v="18"/>
    <x v="10"/>
  </r>
  <r>
    <x v="7"/>
    <x v="1"/>
  </r>
  <r>
    <x v="14"/>
    <x v="7"/>
  </r>
  <r>
    <x v="17"/>
    <x v="6"/>
  </r>
  <r>
    <x v="8"/>
    <x v="2"/>
  </r>
  <r>
    <x v="9"/>
    <x v="8"/>
  </r>
  <r>
    <x v="10"/>
    <x v="9"/>
  </r>
  <r>
    <x v="12"/>
    <x v="2"/>
  </r>
  <r>
    <x v="19"/>
    <x v="4"/>
  </r>
  <r>
    <x v="15"/>
    <x v="0"/>
  </r>
  <r>
    <x v="2"/>
    <x v="5"/>
  </r>
  <r>
    <x v="3"/>
    <x v="0"/>
  </r>
  <r>
    <x v="16"/>
    <x v="6"/>
  </r>
  <r>
    <x v="4"/>
    <x v="0"/>
  </r>
  <r>
    <x v="5"/>
    <x v="5"/>
  </r>
  <r>
    <x v="18"/>
    <x v="10"/>
  </r>
  <r>
    <x v="7"/>
    <x v="1"/>
  </r>
  <r>
    <x v="14"/>
    <x v="7"/>
  </r>
  <r>
    <x v="17"/>
    <x v="6"/>
  </r>
  <r>
    <x v="8"/>
    <x v="2"/>
  </r>
  <r>
    <x v="9"/>
    <x v="8"/>
  </r>
  <r>
    <x v="10"/>
    <x v="9"/>
  </r>
  <r>
    <x v="12"/>
    <x v="2"/>
  </r>
  <r>
    <x v="19"/>
    <x v="4"/>
  </r>
</pivotCacheRecords>
</file>

<file path=xl/pivotCache/pivotCacheRecords55.xml><?xml version="1.0" encoding="utf-8"?>
<pivotCacheRecords xmlns="http://schemas.openxmlformats.org/spreadsheetml/2006/main" xmlns:r="http://schemas.openxmlformats.org/officeDocument/2006/relationships" count="290">
  <r>
    <x v="0"/>
    <x v="0"/>
  </r>
  <r>
    <x v="1"/>
    <x v="1"/>
  </r>
  <r>
    <x v="2"/>
    <x v="2"/>
  </r>
  <r>
    <x v="3"/>
    <x v="3"/>
  </r>
  <r>
    <x v="4"/>
    <x v="4"/>
  </r>
  <r>
    <x v="5"/>
    <x v="5"/>
  </r>
  <r>
    <x v="6"/>
    <x v="5"/>
  </r>
  <r>
    <x v="7"/>
    <x v="6"/>
  </r>
  <r>
    <x v="8"/>
    <x v="3"/>
  </r>
  <r>
    <x v="9"/>
    <x v="0"/>
  </r>
  <r>
    <x v="10"/>
    <x v="7"/>
  </r>
  <r>
    <x v="11"/>
    <x v="4"/>
  </r>
  <r>
    <x v="12"/>
    <x v="8"/>
  </r>
  <r>
    <x v="13"/>
    <x v="9"/>
  </r>
  <r>
    <x v="14"/>
    <x v="10"/>
  </r>
  <r>
    <x v="15"/>
    <x v="7"/>
  </r>
  <r>
    <x v="16"/>
    <x v="0"/>
  </r>
  <r>
    <x v="17"/>
    <x v="5"/>
  </r>
  <r>
    <x v="18"/>
    <x v="11"/>
  </r>
  <r>
    <x v="19"/>
    <x v="3"/>
  </r>
  <r>
    <x v="20"/>
    <x v="5"/>
  </r>
  <r>
    <x v="21"/>
    <x v="0"/>
  </r>
  <r>
    <x v="22"/>
    <x v="0"/>
  </r>
  <r>
    <x v="23"/>
    <x v="0"/>
  </r>
  <r>
    <x v="24"/>
    <x v="9"/>
  </r>
  <r>
    <x v="25"/>
    <x v="4"/>
  </r>
  <r>
    <x v="26"/>
    <x v="12"/>
  </r>
  <r>
    <x v="27"/>
    <x v="13"/>
  </r>
  <r>
    <x v="28"/>
    <x v="8"/>
  </r>
  <r>
    <x v="29"/>
    <x v="5"/>
  </r>
  <r>
    <x v="30"/>
    <x v="0"/>
  </r>
  <r>
    <x v="31"/>
    <x v="14"/>
  </r>
  <r>
    <x v="32"/>
    <x v="13"/>
  </r>
  <r>
    <x v="33"/>
    <x v="15"/>
  </r>
  <r>
    <x v="34"/>
    <x v="0"/>
  </r>
  <r>
    <x v="35"/>
    <x v="10"/>
  </r>
  <r>
    <x v="36"/>
    <x v="3"/>
  </r>
  <r>
    <x v="37"/>
    <x v="13"/>
  </r>
  <r>
    <x v="38"/>
    <x v="2"/>
  </r>
  <r>
    <x v="39"/>
    <x v="10"/>
  </r>
  <r>
    <x v="40"/>
    <x v="12"/>
  </r>
  <r>
    <x v="41"/>
    <x v="2"/>
  </r>
  <r>
    <x v="42"/>
    <x v="16"/>
  </r>
  <r>
    <x v="43"/>
    <x v="5"/>
  </r>
  <r>
    <x v="44"/>
    <x v="4"/>
  </r>
  <r>
    <x v="45"/>
    <x v="6"/>
  </r>
  <r>
    <x v="46"/>
    <x v="1"/>
  </r>
  <r>
    <x v="47"/>
    <x v="17"/>
  </r>
  <r>
    <x v="48"/>
    <x v="0"/>
  </r>
  <r>
    <x v="49"/>
    <x v="10"/>
  </r>
  <r>
    <x v="50"/>
    <x v="18"/>
  </r>
  <r>
    <x v="51"/>
    <x v="14"/>
  </r>
  <r>
    <x v="52"/>
    <x v="14"/>
  </r>
  <r>
    <x v="53"/>
    <x v="3"/>
  </r>
  <r>
    <x v="54"/>
    <x v="19"/>
  </r>
  <r>
    <x v="55"/>
    <x v="19"/>
  </r>
  <r>
    <x v="1"/>
    <x v="4"/>
  </r>
  <r>
    <x v="2"/>
    <x v="2"/>
  </r>
  <r>
    <x v="3"/>
    <x v="16"/>
  </r>
  <r>
    <x v="4"/>
    <x v="2"/>
  </r>
  <r>
    <x v="5"/>
    <x v="3"/>
  </r>
  <r>
    <x v="6"/>
    <x v="13"/>
  </r>
  <r>
    <x v="7"/>
    <x v="9"/>
  </r>
  <r>
    <x v="8"/>
    <x v="1"/>
  </r>
  <r>
    <x v="24"/>
    <x v="20"/>
  </r>
  <r>
    <x v="9"/>
    <x v="3"/>
  </r>
  <r>
    <x v="56"/>
    <x v="21"/>
  </r>
  <r>
    <x v="57"/>
    <x v="19"/>
  </r>
  <r>
    <x v="11"/>
    <x v="6"/>
  </r>
  <r>
    <x v="12"/>
    <x v="10"/>
  </r>
  <r>
    <x v="13"/>
    <x v="4"/>
  </r>
  <r>
    <x v="14"/>
    <x v="0"/>
  </r>
  <r>
    <x v="15"/>
    <x v="18"/>
  </r>
  <r>
    <x v="16"/>
    <x v="4"/>
  </r>
  <r>
    <x v="17"/>
    <x v="11"/>
  </r>
  <r>
    <x v="58"/>
    <x v="4"/>
  </r>
  <r>
    <x v="18"/>
    <x v="15"/>
  </r>
  <r>
    <x v="19"/>
    <x v="9"/>
  </r>
  <r>
    <x v="20"/>
    <x v="3"/>
  </r>
  <r>
    <x v="21"/>
    <x v="22"/>
  </r>
  <r>
    <x v="22"/>
    <x v="22"/>
  </r>
  <r>
    <x v="23"/>
    <x v="21"/>
  </r>
  <r>
    <x v="24"/>
    <x v="23"/>
  </r>
  <r>
    <x v="25"/>
    <x v="0"/>
  </r>
  <r>
    <x v="27"/>
    <x v="14"/>
  </r>
  <r>
    <x v="28"/>
    <x v="24"/>
  </r>
  <r>
    <x v="29"/>
    <x v="10"/>
  </r>
  <r>
    <x v="30"/>
    <x v="10"/>
  </r>
  <r>
    <x v="40"/>
    <x v="21"/>
  </r>
  <r>
    <x v="31"/>
    <x v="15"/>
  </r>
  <r>
    <x v="32"/>
    <x v="22"/>
  </r>
  <r>
    <x v="33"/>
    <x v="13"/>
  </r>
  <r>
    <x v="34"/>
    <x v="16"/>
  </r>
  <r>
    <x v="35"/>
    <x v="15"/>
  </r>
  <r>
    <x v="37"/>
    <x v="9"/>
  </r>
  <r>
    <x v="38"/>
    <x v="25"/>
  </r>
  <r>
    <x v="39"/>
    <x v="3"/>
  </r>
  <r>
    <x v="59"/>
    <x v="13"/>
  </r>
  <r>
    <x v="44"/>
    <x v="7"/>
  </r>
  <r>
    <x v="45"/>
    <x v="24"/>
  </r>
  <r>
    <x v="46"/>
    <x v="4"/>
  </r>
  <r>
    <x v="47"/>
    <x v="26"/>
  </r>
  <r>
    <x v="48"/>
    <x v="10"/>
  </r>
  <r>
    <x v="50"/>
    <x v="1"/>
  </r>
  <r>
    <x v="51"/>
    <x v="27"/>
  </r>
  <r>
    <x v="54"/>
    <x v="17"/>
  </r>
  <r>
    <x v="55"/>
    <x v="0"/>
  </r>
  <r>
    <x v="0"/>
    <x v="7"/>
  </r>
  <r>
    <x v="1"/>
    <x v="4"/>
  </r>
  <r>
    <x v="60"/>
    <x v="22"/>
  </r>
  <r>
    <x v="2"/>
    <x v="2"/>
  </r>
  <r>
    <x v="5"/>
    <x v="9"/>
  </r>
  <r>
    <x v="6"/>
    <x v="28"/>
  </r>
  <r>
    <x v="7"/>
    <x v="7"/>
  </r>
  <r>
    <x v="8"/>
    <x v="1"/>
  </r>
  <r>
    <x v="10"/>
    <x v="9"/>
  </r>
  <r>
    <x v="12"/>
    <x v="10"/>
  </r>
  <r>
    <x v="13"/>
    <x v="22"/>
  </r>
  <r>
    <x v="14"/>
    <x v="0"/>
  </r>
  <r>
    <x v="61"/>
    <x v="22"/>
  </r>
  <r>
    <x v="62"/>
    <x v="21"/>
  </r>
  <r>
    <x v="15"/>
    <x v="18"/>
  </r>
  <r>
    <x v="16"/>
    <x v="4"/>
  </r>
  <r>
    <x v="63"/>
    <x v="24"/>
  </r>
  <r>
    <x v="17"/>
    <x v="11"/>
  </r>
  <r>
    <x v="58"/>
    <x v="4"/>
  </r>
  <r>
    <x v="18"/>
    <x v="15"/>
  </r>
  <r>
    <x v="19"/>
    <x v="9"/>
  </r>
  <r>
    <x v="20"/>
    <x v="16"/>
  </r>
  <r>
    <x v="23"/>
    <x v="21"/>
  </r>
  <r>
    <x v="24"/>
    <x v="23"/>
  </r>
  <r>
    <x v="25"/>
    <x v="1"/>
  </r>
  <r>
    <x v="27"/>
    <x v="16"/>
  </r>
  <r>
    <x v="28"/>
    <x v="8"/>
  </r>
  <r>
    <x v="29"/>
    <x v="6"/>
  </r>
  <r>
    <x v="31"/>
    <x v="13"/>
  </r>
  <r>
    <x v="32"/>
    <x v="21"/>
  </r>
  <r>
    <x v="34"/>
    <x v="29"/>
  </r>
  <r>
    <x v="35"/>
    <x v="18"/>
  </r>
  <r>
    <x v="64"/>
    <x v="15"/>
  </r>
  <r>
    <x v="38"/>
    <x v="25"/>
  </r>
  <r>
    <x v="39"/>
    <x v="16"/>
  </r>
  <r>
    <x v="59"/>
    <x v="13"/>
  </r>
  <r>
    <x v="44"/>
    <x v="30"/>
  </r>
  <r>
    <x v="65"/>
    <x v="2"/>
  </r>
  <r>
    <x v="46"/>
    <x v="30"/>
  </r>
  <r>
    <x v="47"/>
    <x v="26"/>
  </r>
  <r>
    <x v="48"/>
    <x v="10"/>
  </r>
  <r>
    <x v="50"/>
    <x v="1"/>
  </r>
  <r>
    <x v="51"/>
    <x v="27"/>
  </r>
  <r>
    <x v="66"/>
    <x v="4"/>
  </r>
  <r>
    <x v="54"/>
    <x v="15"/>
  </r>
  <r>
    <x v="55"/>
    <x v="0"/>
  </r>
  <r>
    <x v="0"/>
    <x v="7"/>
  </r>
  <r>
    <x v="1"/>
    <x v="16"/>
  </r>
  <r>
    <x v="60"/>
    <x v="22"/>
  </r>
  <r>
    <x v="5"/>
    <x v="9"/>
  </r>
  <r>
    <x v="6"/>
    <x v="26"/>
  </r>
  <r>
    <x v="7"/>
    <x v="7"/>
  </r>
  <r>
    <x v="8"/>
    <x v="1"/>
  </r>
  <r>
    <x v="10"/>
    <x v="10"/>
  </r>
  <r>
    <x v="12"/>
    <x v="10"/>
  </r>
  <r>
    <x v="14"/>
    <x v="6"/>
  </r>
  <r>
    <x v="61"/>
    <x v="22"/>
  </r>
  <r>
    <x v="62"/>
    <x v="4"/>
  </r>
  <r>
    <x v="15"/>
    <x v="18"/>
  </r>
  <r>
    <x v="16"/>
    <x v="4"/>
  </r>
  <r>
    <x v="63"/>
    <x v="24"/>
  </r>
  <r>
    <x v="17"/>
    <x v="1"/>
  </r>
  <r>
    <x v="58"/>
    <x v="4"/>
  </r>
  <r>
    <x v="18"/>
    <x v="31"/>
  </r>
  <r>
    <x v="19"/>
    <x v="9"/>
  </r>
  <r>
    <x v="20"/>
    <x v="16"/>
  </r>
  <r>
    <x v="23"/>
    <x v="21"/>
  </r>
  <r>
    <x v="24"/>
    <x v="32"/>
  </r>
  <r>
    <x v="25"/>
    <x v="1"/>
  </r>
  <r>
    <x v="27"/>
    <x v="16"/>
  </r>
  <r>
    <x v="28"/>
    <x v="10"/>
  </r>
  <r>
    <x v="29"/>
    <x v="6"/>
  </r>
  <r>
    <x v="31"/>
    <x v="13"/>
  </r>
  <r>
    <x v="32"/>
    <x v="3"/>
  </r>
  <r>
    <x v="34"/>
    <x v="29"/>
  </r>
  <r>
    <x v="67"/>
    <x v="4"/>
  </r>
  <r>
    <x v="35"/>
    <x v="18"/>
  </r>
  <r>
    <x v="64"/>
    <x v="15"/>
  </r>
  <r>
    <x v="38"/>
    <x v="25"/>
  </r>
  <r>
    <x v="39"/>
    <x v="16"/>
  </r>
  <r>
    <x v="59"/>
    <x v="13"/>
  </r>
  <r>
    <x v="44"/>
    <x v="30"/>
  </r>
  <r>
    <x v="65"/>
    <x v="0"/>
  </r>
  <r>
    <x v="46"/>
    <x v="30"/>
  </r>
  <r>
    <x v="47"/>
    <x v="8"/>
  </r>
  <r>
    <x v="48"/>
    <x v="16"/>
  </r>
  <r>
    <x v="50"/>
    <x v="1"/>
  </r>
  <r>
    <x v="68"/>
    <x v="15"/>
  </r>
  <r>
    <x v="51"/>
    <x v="27"/>
  </r>
  <r>
    <x v="66"/>
    <x v="4"/>
  </r>
  <r>
    <x v="54"/>
    <x v="15"/>
  </r>
  <r>
    <x v="55"/>
    <x v="0"/>
  </r>
  <r>
    <x v="0"/>
    <x v="7"/>
  </r>
  <r>
    <x v="1"/>
    <x v="16"/>
  </r>
  <r>
    <x v="69"/>
    <x v="0"/>
  </r>
  <r>
    <x v="5"/>
    <x v="9"/>
  </r>
  <r>
    <x v="6"/>
    <x v="28"/>
  </r>
  <r>
    <x v="7"/>
    <x v="7"/>
  </r>
  <r>
    <x v="8"/>
    <x v="7"/>
  </r>
  <r>
    <x v="56"/>
    <x v="17"/>
  </r>
  <r>
    <x v="10"/>
    <x v="10"/>
  </r>
  <r>
    <x v="70"/>
    <x v="18"/>
  </r>
  <r>
    <x v="12"/>
    <x v="10"/>
  </r>
  <r>
    <x v="14"/>
    <x v="25"/>
  </r>
  <r>
    <x v="61"/>
    <x v="8"/>
  </r>
  <r>
    <x v="62"/>
    <x v="4"/>
  </r>
  <r>
    <x v="15"/>
    <x v="18"/>
  </r>
  <r>
    <x v="16"/>
    <x v="4"/>
  </r>
  <r>
    <x v="17"/>
    <x v="27"/>
  </r>
  <r>
    <x v="71"/>
    <x v="15"/>
  </r>
  <r>
    <x v="58"/>
    <x v="4"/>
  </r>
  <r>
    <x v="18"/>
    <x v="33"/>
  </r>
  <r>
    <x v="19"/>
    <x v="31"/>
  </r>
  <r>
    <x v="20"/>
    <x v="5"/>
  </r>
  <r>
    <x v="25"/>
    <x v="7"/>
  </r>
  <r>
    <x v="27"/>
    <x v="16"/>
  </r>
  <r>
    <x v="28"/>
    <x v="10"/>
  </r>
  <r>
    <x v="29"/>
    <x v="34"/>
  </r>
  <r>
    <x v="31"/>
    <x v="13"/>
  </r>
  <r>
    <x v="32"/>
    <x v="3"/>
  </r>
  <r>
    <x v="34"/>
    <x v="35"/>
  </r>
  <r>
    <x v="67"/>
    <x v="4"/>
  </r>
  <r>
    <x v="35"/>
    <x v="18"/>
  </r>
  <r>
    <x v="44"/>
    <x v="36"/>
  </r>
  <r>
    <x v="46"/>
    <x v="37"/>
  </r>
  <r>
    <x v="72"/>
    <x v="38"/>
  </r>
  <r>
    <x v="47"/>
    <x v="8"/>
  </r>
  <r>
    <x v="73"/>
    <x v="39"/>
  </r>
  <r>
    <x v="50"/>
    <x v="7"/>
  </r>
  <r>
    <x v="73"/>
    <x v="21"/>
  </r>
  <r>
    <x v="68"/>
    <x v="15"/>
  </r>
  <r>
    <x v="51"/>
    <x v="24"/>
  </r>
  <r>
    <x v="66"/>
    <x v="4"/>
  </r>
  <r>
    <x v="54"/>
    <x v="15"/>
  </r>
  <r>
    <x v="55"/>
    <x v="0"/>
  </r>
  <r>
    <x v="0"/>
    <x v="7"/>
  </r>
  <r>
    <x v="1"/>
    <x v="16"/>
  </r>
  <r>
    <x v="69"/>
    <x v="0"/>
  </r>
  <r>
    <x v="5"/>
    <x v="9"/>
  </r>
  <r>
    <x v="6"/>
    <x v="28"/>
  </r>
  <r>
    <x v="7"/>
    <x v="7"/>
  </r>
  <r>
    <x v="8"/>
    <x v="7"/>
  </r>
  <r>
    <x v="56"/>
    <x v="17"/>
  </r>
  <r>
    <x v="10"/>
    <x v="10"/>
  </r>
  <r>
    <x v="70"/>
    <x v="18"/>
  </r>
  <r>
    <x v="12"/>
    <x v="10"/>
  </r>
  <r>
    <x v="14"/>
    <x v="25"/>
  </r>
  <r>
    <x v="61"/>
    <x v="8"/>
  </r>
  <r>
    <x v="62"/>
    <x v="4"/>
  </r>
  <r>
    <x v="15"/>
    <x v="18"/>
  </r>
  <r>
    <x v="16"/>
    <x v="4"/>
  </r>
  <r>
    <x v="17"/>
    <x v="27"/>
  </r>
  <r>
    <x v="71"/>
    <x v="15"/>
  </r>
  <r>
    <x v="58"/>
    <x v="4"/>
  </r>
  <r>
    <x v="18"/>
    <x v="31"/>
  </r>
  <r>
    <x v="19"/>
    <x v="31"/>
  </r>
  <r>
    <x v="20"/>
    <x v="5"/>
  </r>
  <r>
    <x v="25"/>
    <x v="7"/>
  </r>
  <r>
    <x v="27"/>
    <x v="16"/>
  </r>
  <r>
    <x v="28"/>
    <x v="10"/>
  </r>
  <r>
    <x v="29"/>
    <x v="34"/>
  </r>
  <r>
    <x v="31"/>
    <x v="13"/>
  </r>
  <r>
    <x v="32"/>
    <x v="3"/>
  </r>
  <r>
    <x v="34"/>
    <x v="35"/>
  </r>
  <r>
    <x v="67"/>
    <x v="4"/>
  </r>
  <r>
    <x v="35"/>
    <x v="18"/>
  </r>
  <r>
    <x v="64"/>
    <x v="40"/>
  </r>
  <r>
    <x v="38"/>
    <x v="25"/>
  </r>
  <r>
    <x v="74"/>
    <x v="3"/>
  </r>
  <r>
    <x v="39"/>
    <x v="22"/>
  </r>
  <r>
    <x v="59"/>
    <x v="13"/>
  </r>
  <r>
    <x v="47"/>
    <x v="8"/>
  </r>
  <r>
    <x v="73"/>
    <x v="39"/>
  </r>
  <r>
    <x v="50"/>
    <x v="7"/>
  </r>
  <r>
    <x v="73"/>
    <x v="3"/>
  </r>
  <r>
    <x v="68"/>
    <x v="15"/>
  </r>
  <r>
    <x v="51"/>
    <x v="24"/>
  </r>
  <r>
    <x v="66"/>
    <x v="4"/>
  </r>
  <r>
    <x v="54"/>
    <x v="15"/>
  </r>
  <r>
    <x v="55"/>
    <x v="0"/>
  </r>
  <r>
    <x v="44"/>
    <x v="23"/>
  </r>
  <r>
    <x v="46"/>
    <x v="37"/>
  </r>
  <r>
    <x v="72"/>
    <x v="14"/>
  </r>
</pivotCacheRecords>
</file>

<file path=xl/pivotCache/pivotCacheRecords56.xml><?xml version="1.0" encoding="utf-8"?>
<pivotCacheRecords xmlns="http://schemas.openxmlformats.org/spreadsheetml/2006/main" xmlns:r="http://schemas.openxmlformats.org/officeDocument/2006/relationships" count="95">
  <r>
    <x v="0"/>
    <x v="0"/>
  </r>
  <r>
    <x v="1"/>
    <x v="1"/>
  </r>
  <r>
    <x v="2"/>
    <x v="2"/>
  </r>
  <r>
    <x v="3"/>
    <x v="3"/>
  </r>
  <r>
    <x v="4"/>
    <x v="4"/>
  </r>
  <r>
    <x v="5"/>
    <x v="5"/>
  </r>
  <r>
    <x v="6"/>
    <x v="6"/>
  </r>
  <r>
    <x v="7"/>
    <x v="7"/>
  </r>
  <r>
    <x v="8"/>
    <x v="8"/>
  </r>
  <r>
    <x v="9"/>
    <x v="9"/>
  </r>
  <r>
    <x v="10"/>
    <x v="10"/>
  </r>
  <r>
    <x v="11"/>
    <x v="11"/>
  </r>
  <r>
    <x v="12"/>
    <x v="12"/>
  </r>
  <r>
    <x v="13"/>
    <x v="13"/>
  </r>
  <r>
    <x v="14"/>
    <x v="14"/>
  </r>
  <r>
    <x v="15"/>
    <x v="15"/>
  </r>
  <r>
    <x v="16"/>
    <x v="16"/>
  </r>
  <r>
    <x v="17"/>
    <x v="17"/>
  </r>
  <r>
    <x v="18"/>
    <x v="18"/>
  </r>
  <r>
    <x v="19"/>
    <x v="19"/>
  </r>
  <r>
    <x v="20"/>
    <x v="20"/>
  </r>
  <r>
    <x v="21"/>
    <x v="21"/>
  </r>
  <r>
    <x v="22"/>
    <x v="22"/>
  </r>
  <r>
    <x v="23"/>
    <x v="23"/>
  </r>
  <r>
    <x v="24"/>
    <x v="24"/>
  </r>
  <r>
    <x v="25"/>
    <x v="25"/>
  </r>
  <r>
    <x v="26"/>
    <x v="26"/>
  </r>
  <r>
    <x v="27"/>
    <x v="5"/>
  </r>
  <r>
    <x v="28"/>
    <x v="27"/>
  </r>
  <r>
    <x v="29"/>
    <x v="28"/>
  </r>
  <r>
    <x v="30"/>
    <x v="8"/>
  </r>
  <r>
    <x v="31"/>
    <x v="5"/>
  </r>
  <r>
    <x v="32"/>
    <x v="29"/>
  </r>
  <r>
    <x v="33"/>
    <x v="3"/>
  </r>
  <r>
    <x v="34"/>
    <x v="30"/>
  </r>
  <r>
    <x v="35"/>
    <x v="31"/>
  </r>
  <r>
    <x v="36"/>
    <x v="9"/>
  </r>
  <r>
    <x v="37"/>
    <x v="32"/>
  </r>
  <r>
    <x v="38"/>
    <x v="33"/>
  </r>
  <r>
    <x v="39"/>
    <x v="34"/>
  </r>
  <r>
    <x v="40"/>
    <x v="35"/>
  </r>
  <r>
    <x v="41"/>
    <x v="36"/>
  </r>
  <r>
    <x v="42"/>
    <x v="37"/>
  </r>
  <r>
    <x v="43"/>
    <x v="38"/>
  </r>
  <r>
    <x v="44"/>
    <x v="13"/>
  </r>
  <r>
    <x v="45"/>
    <x v="39"/>
  </r>
  <r>
    <x v="46"/>
    <x v="40"/>
  </r>
  <r>
    <x v="47"/>
    <x v="25"/>
  </r>
  <r>
    <x v="48"/>
    <x v="41"/>
  </r>
  <r>
    <x v="49"/>
    <x v="42"/>
  </r>
  <r>
    <x v="50"/>
    <x v="43"/>
  </r>
  <r>
    <x v="51"/>
    <x v="44"/>
  </r>
  <r>
    <x v="52"/>
    <x v="45"/>
  </r>
  <r>
    <x v="53"/>
    <x v="42"/>
  </r>
  <r>
    <x v="54"/>
    <x v="46"/>
  </r>
  <r>
    <x v="55"/>
    <x v="47"/>
  </r>
  <r>
    <x v="56"/>
    <x v="48"/>
  </r>
  <r>
    <x v="57"/>
    <x v="49"/>
  </r>
  <r>
    <x v="58"/>
    <x v="50"/>
  </r>
  <r>
    <x v="59"/>
    <x v="51"/>
  </r>
  <r>
    <x v="60"/>
    <x v="52"/>
  </r>
  <r>
    <x v="61"/>
    <x v="53"/>
  </r>
  <r>
    <x v="62"/>
    <x v="44"/>
  </r>
  <r>
    <x v="63"/>
    <x v="32"/>
  </r>
  <r>
    <x v="64"/>
    <x v="54"/>
  </r>
  <r>
    <x v="65"/>
    <x v="55"/>
  </r>
  <r>
    <x v="66"/>
    <x v="56"/>
  </r>
  <r>
    <x v="67"/>
    <x v="57"/>
  </r>
  <r>
    <x v="68"/>
    <x v="3"/>
  </r>
  <r>
    <x v="69"/>
    <x v="54"/>
  </r>
  <r>
    <x v="70"/>
    <x v="58"/>
  </r>
  <r>
    <x v="71"/>
    <x v="59"/>
  </r>
  <r>
    <x v="72"/>
    <x v="60"/>
  </r>
  <r>
    <x v="73"/>
    <x v="17"/>
  </r>
  <r>
    <x v="74"/>
    <x v="61"/>
  </r>
  <r>
    <x v="0"/>
    <x v="62"/>
  </r>
  <r>
    <x v="2"/>
    <x v="63"/>
  </r>
  <r>
    <x v="6"/>
    <x v="4"/>
  </r>
  <r>
    <x v="7"/>
    <x v="64"/>
  </r>
  <r>
    <x v="14"/>
    <x v="65"/>
  </r>
  <r>
    <x v="16"/>
    <x v="66"/>
  </r>
  <r>
    <x v="22"/>
    <x v="67"/>
  </r>
  <r>
    <x v="26"/>
    <x v="68"/>
  </r>
  <r>
    <x v="28"/>
    <x v="69"/>
  </r>
  <r>
    <x v="29"/>
    <x v="69"/>
  </r>
  <r>
    <x v="35"/>
    <x v="70"/>
  </r>
  <r>
    <x v="37"/>
    <x v="70"/>
  </r>
  <r>
    <x v="40"/>
    <x v="62"/>
  </r>
  <r>
    <x v="42"/>
    <x v="67"/>
  </r>
  <r>
    <x v="52"/>
    <x v="71"/>
  </r>
  <r>
    <x v="58"/>
    <x v="71"/>
  </r>
  <r>
    <x v="61"/>
    <x v="72"/>
  </r>
  <r>
    <x v="65"/>
    <x v="73"/>
  </r>
  <r>
    <x v="70"/>
    <x v="74"/>
  </r>
  <r>
    <x v="73"/>
    <x v="7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6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4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3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7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3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3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5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9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0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5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8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9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4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3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8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6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2.xml"/></Relationships>
</file>

<file path=xl/pivotTables/_rels/pivotTable2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9.xml"/></Relationships>
</file>

<file path=xl/pivotTables/_rels/pivotTable2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2.xml"/></Relationships>
</file>

<file path=xl/pivotTables/_rels/pivotTable2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2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6.xml"/></Relationships>
</file>

<file path=xl/pivotTables/_rels/pivotTable2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7.xml"/></Relationships>
</file>

<file path=xl/pivotTables/_rels/pivotTable2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4.xml"/></Relationships>
</file>

<file path=xl/pivotTables/_rels/pivotTable2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0.xml"/></Relationships>
</file>

<file path=xl/pivotTables/_rels/pivotTable2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4.xml"/></Relationships>
</file>

<file path=xl/pivotTables/_rels/pivotTable3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6.xml"/></Relationships>
</file>

<file path=xl/pivotTables/_rels/pivotTable3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3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3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3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4.xml"/></Relationships>
</file>

<file path=xl/pivotTables/_rels/pivotTable3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6.xml"/></Relationships>
</file>

<file path=xl/pivotTables/_rels/pivotTable3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0.xml"/></Relationships>
</file>

<file path=xl/pivotTables/_rels/pivotTable3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1.xml"/></Relationships>
</file>

<file path=xl/pivotTables/_rels/pivotTable3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8.xml"/></Relationships>
</file>

<file path=xl/pivotTables/_rels/pivotTable3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7.xml"/></Relationships>
</file>

<file path=xl/pivotTables/_rels/pivotTable4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0.xml"/></Relationships>
</file>

<file path=xl/pivotTables/_rels/pivotTable4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1.xml"/></Relationships>
</file>

<file path=xl/pivotTables/_rels/pivotTable4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7.xml"/></Relationships>
</file>

<file path=xl/pivotTables/_rels/pivotTable4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2.xml"/></Relationships>
</file>

<file path=xl/pivotTables/_rels/pivotTable4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1.xml"/></Relationships>
</file>

<file path=xl/pivotTables/_rels/pivotTable4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8.xml"/></Relationships>
</file>

<file path=xl/pivotTables/_rels/pivotTable4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1.xml"/></Relationships>
</file>

<file path=xl/pivotTables/_rels/pivotTable4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4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4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2.xml"/></Relationships>
</file>

<file path=xl/pivotTables/_rels/pivotTable5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5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5.xml"/></Relationships>
</file>

<file path=xl/pivotTables/_rels/pivotTable5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5.xml"/></Relationships>
</file>

<file path=xl/pivotTables/_rels/pivotTable5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9.xml"/></Relationships>
</file>

<file path=xl/pivotTables/_rels/pivotTable5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5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5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38000000}" name="数据透视表13" cacheId="8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G115:H122" firstHeaderRow="1" firstDataRow="1" firstDataCol="1"/>
  <pivotFields count="2">
    <pivotField axis="axisRow" compact="0" showAll="0">
      <items count="7">
        <item x="3"/>
        <item x="5"/>
        <item x="0"/>
        <item x="2"/>
        <item x="4"/>
        <item x="1"/>
        <item t="default"/>
      </items>
    </pivotField>
    <pivotField dataField="1" compact="0" showAll="0">
      <items count="4">
        <item x="0"/>
        <item x="2"/>
        <item x="1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37000000}" name="数据透视表20" cacheId="15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Z115:AA121" firstHeaderRow="1" firstDataRow="1" firstDataCol="1"/>
  <pivotFields count="2">
    <pivotField axis="axisRow" compact="0" showAll="0">
      <items count="6">
        <item x="3"/>
        <item x="1"/>
        <item x="2"/>
        <item x="4"/>
        <item x="0"/>
        <item t="default"/>
      </items>
    </pivotField>
    <pivotField dataField="1" compact="0" showAll="0">
      <items count="4">
        <item x="1"/>
        <item x="2"/>
        <item x="0"/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36000000}" name="数据透视表28" cacheId="23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T112:AU118" firstHeaderRow="1" firstDataRow="1" firstDataCol="1"/>
  <pivotFields count="2">
    <pivotField axis="axisRow" compact="0" showAll="0">
      <items count="6">
        <item x="3"/>
        <item x="2"/>
        <item x="1"/>
        <item x="4"/>
        <item x="0"/>
        <item t="default"/>
      </items>
    </pivotField>
    <pivotField dataField="1" compact="0" showAll="0">
      <items count="4">
        <item x="1"/>
        <item x="2"/>
        <item x="0"/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35000000}" name="数据透视表40" cacheId="32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V110:BW116" firstHeaderRow="1" firstDataRow="1" firstDataCol="1"/>
  <pivotFields count="2">
    <pivotField axis="axisRow" compact="0" showAll="0">
      <items count="6">
        <item x="0"/>
        <item x="4"/>
        <item x="3"/>
        <item x="2"/>
        <item x="1"/>
        <item t="default"/>
      </items>
    </pivotField>
    <pivotField dataField="1" compact="0" showAll="0">
      <items count="4">
        <item x="0"/>
        <item x="2"/>
        <item x="1"/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34000000}" name="数据透视表44" cacheId="36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CL98:CM106" firstHeaderRow="1" firstDataRow="1" firstDataCol="1"/>
  <pivotFields count="2">
    <pivotField axis="axisRow" compact="0" showAll="0">
      <items count="8">
        <item x="2"/>
        <item x="3"/>
        <item x="6"/>
        <item x="4"/>
        <item x="5"/>
        <item x="1"/>
        <item x="0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33000000}" name="数据透视表57" cacheId="42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CY98:CZ107" firstHeaderRow="1" firstDataRow="1" firstDataCol="1"/>
  <pivotFields count="2">
    <pivotField axis="axisRow" compact="0" showAll="0">
      <items count="9">
        <item x="4"/>
        <item x="5"/>
        <item x="7"/>
        <item x="2"/>
        <item x="3"/>
        <item x="1"/>
        <item x="0"/>
        <item x="6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32000000}" name="数据透视表71" cacheId="52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P110:BQ115" firstHeaderRow="1" firstDataRow="1" firstDataCol="1"/>
  <pivotFields count="2">
    <pivotField axis="axisRow" compact="0" showAll="0">
      <items count="5">
        <item x="1"/>
        <item x="3"/>
        <item x="2"/>
        <item x="0"/>
        <item t="default"/>
      </items>
    </pivotField>
    <pivotField dataField="1" compact="0" showAll="0">
      <items count="4">
        <item x="1"/>
        <item x="2"/>
        <item x="0"/>
        <item t="default"/>
      </items>
    </pivotField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31000000}" name="数据透视表42" cacheId="34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CF98:CG107" firstHeaderRow="1" firstDataRow="1" firstDataCol="1"/>
  <pivotFields count="2">
    <pivotField axis="axisRow" compact="0" showAll="0">
      <items count="9">
        <item x="4"/>
        <item x="5"/>
        <item x="7"/>
        <item x="2"/>
        <item x="3"/>
        <item x="1"/>
        <item x="0"/>
        <item x="6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30000000}" name="数据透视表23" cacheId="18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Q98:AR113" firstHeaderRow="1" firstDataRow="1" firstDataCol="1"/>
  <pivotFields count="2">
    <pivotField axis="axisRow" compact="0" showAll="0">
      <items count="15">
        <item x="12"/>
        <item x="4"/>
        <item x="5"/>
        <item x="13"/>
        <item x="3"/>
        <item x="7"/>
        <item x="1"/>
        <item x="11"/>
        <item x="2"/>
        <item x="0"/>
        <item x="8"/>
        <item x="6"/>
        <item x="9"/>
        <item x="10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2F000000}" name="数据透视表16" cacheId="11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C98:AD108" firstHeaderRow="1" firstDataRow="1" firstDataCol="1"/>
  <pivotFields count="2">
    <pivotField axis="axisRow" compact="0" showAll="0">
      <items count="10">
        <item x="4"/>
        <item x="5"/>
        <item x="6"/>
        <item x="2"/>
        <item x="1"/>
        <item x="0"/>
        <item x="3"/>
        <item x="7"/>
        <item x="8"/>
        <item t="default"/>
      </items>
    </pivotField>
    <pivotField dataField="1" compact="0" showAll="0">
      <items count="4">
        <item x="0"/>
        <item x="2"/>
        <item x="1"/>
        <item t="default"/>
      </items>
    </pivotField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2E000000}" name="数据透视表67" cacheId="49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DH109:DI115" firstHeaderRow="1" firstDataRow="1" firstDataCol="1"/>
  <pivotFields count="2">
    <pivotField axis="axisRow" compact="0" showAll="0">
      <items count="6">
        <item x="0"/>
        <item x="4"/>
        <item x="3"/>
        <item x="2"/>
        <item x="1"/>
        <item t="default"/>
      </items>
    </pivotField>
    <pivotField dataField="1" compact="0" showAll="0">
      <items count="4">
        <item x="0"/>
        <item x="2"/>
        <item x="1"/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2D000000}" name="数据透视表19" cacheId="14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W115:X121" firstHeaderRow="1" firstDataRow="1" firstDataCol="1"/>
  <pivotFields count="2">
    <pivotField axis="axisRow" compact="0" showAll="0">
      <items count="6">
        <item x="3"/>
        <item x="2"/>
        <item x="1"/>
        <item x="4"/>
        <item x="0"/>
        <item t="default"/>
      </items>
    </pivotField>
    <pivotField dataField="1" compact="0" showAll="0">
      <items count="4">
        <item x="1"/>
        <item x="2"/>
        <item x="0"/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2C000000}" name="数据透视表4" cacheId="0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98:B113" firstHeaderRow="1" firstDataRow="1" firstDataCol="1"/>
  <pivotFields count="2">
    <pivotField axis="axisRow" compact="0" showAll="0">
      <items count="15">
        <item x="12"/>
        <item x="13"/>
        <item x="4"/>
        <item x="10"/>
        <item x="11"/>
        <item x="2"/>
        <item x="6"/>
        <item x="8"/>
        <item x="1"/>
        <item x="3"/>
        <item x="0"/>
        <item x="7"/>
        <item x="9"/>
        <item x="5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2B000000}" name="数据透视表33" cacheId="27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M98:BN107" firstHeaderRow="1" firstDataRow="1" firstDataCol="1"/>
  <pivotFields count="2">
    <pivotField axis="axisRow" compact="0" showAll="0">
      <items count="9">
        <item x="4"/>
        <item x="5"/>
        <item x="7"/>
        <item x="2"/>
        <item x="3"/>
        <item x="1"/>
        <item x="0"/>
        <item x="6"/>
        <item t="default"/>
      </items>
    </pivotField>
    <pivotField dataField="1" compact="0" showAll="0">
      <items count="4">
        <item x="0"/>
        <item x="2"/>
        <item x="1"/>
        <item t="default"/>
      </items>
    </pivotField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2A000000}" name="数据透视表46" cacheId="38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CF110:CG115" firstHeaderRow="1" firstDataRow="1" firstDataCol="1"/>
  <pivotFields count="2">
    <pivotField axis="axisRow" compact="0" showAll="0">
      <items count="5">
        <item x="1"/>
        <item x="2"/>
        <item x="3"/>
        <item x="0"/>
        <item t="default"/>
      </items>
    </pivotField>
    <pivotField dataField="1" compact="0" showAll="0">
      <items count="4">
        <item x="1"/>
        <item x="2"/>
        <item x="0"/>
        <item t="default"/>
      </items>
    </pivotField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29000000}" name="数据透视表72" cacheId="53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H129:I150" firstHeaderRow="1" firstDataRow="1" firstDataCol="1"/>
  <pivotFields count="2">
    <pivotField axis="axisRow" compact="0" showAll="0">
      <items count="21">
        <item x="15"/>
        <item x="0"/>
        <item x="1"/>
        <item x="2"/>
        <item x="3"/>
        <item x="13"/>
        <item x="16"/>
        <item x="4"/>
        <item x="5"/>
        <item x="18"/>
        <item x="6"/>
        <item x="7"/>
        <item x="14"/>
        <item x="17"/>
        <item x="8"/>
        <item x="9"/>
        <item x="10"/>
        <item x="11"/>
        <item x="12"/>
        <item x="19"/>
        <item t="default"/>
      </items>
    </pivotField>
    <pivotField dataField="1" compact="0" showAll="0">
      <items count="13">
        <item x="1"/>
        <item x="6"/>
        <item x="3"/>
        <item x="7"/>
        <item x="0"/>
        <item x="2"/>
        <item x="8"/>
        <item x="5"/>
        <item x="9"/>
        <item x="10"/>
        <item x="4"/>
        <item x="11"/>
        <item t="default"/>
      </items>
    </pivotField>
  </pivotFields>
  <rowFields count="1">
    <field x="0"/>
  </rowFields>
  <row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 t="grand">
      <x/>
    </i>
  </rowItems>
  <colItems count="1">
    <i/>
  </colItems>
  <dataFields count="1">
    <dataField name="求和项:分数" fld="1" baseField="0" baseItem="0"/>
  </dataFields>
  <formats count="4">
    <format dxfId="3">
      <pivotArea type="all" dataOnly="0" outline="0" fieldPosition="0"/>
    </format>
    <format dxfId="2">
      <pivotArea type="all" dataOnly="0" outline="0" fieldPosition="0"/>
    </format>
    <format dxfId="1">
      <pivotArea type="all" dataOnly="0" outline="0" fieldPosition="0"/>
    </format>
    <format dxfId="0">
      <pivotArea type="all" dataOnly="0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28000000}" name="数据透视表27" cacheId="22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C98:BD107" firstHeaderRow="1" firstDataRow="1" firstDataCol="1"/>
  <pivotFields count="2">
    <pivotField axis="axisRow" compact="0" showAll="0">
      <items count="9">
        <item x="5"/>
        <item x="2"/>
        <item x="6"/>
        <item x="3"/>
        <item x="1"/>
        <item x="0"/>
        <item x="4"/>
        <item x="7"/>
        <item t="default"/>
      </items>
    </pivotField>
    <pivotField dataField="1" compact="0" showAll="0">
      <items count="4">
        <item x="0"/>
        <item x="2"/>
        <item x="1"/>
        <item t="default"/>
      </items>
    </pivotField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27000000}" name="数据透视表22" cacheId="17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F115:AG120" firstHeaderRow="1" firstDataRow="1" firstDataCol="1"/>
  <pivotFields count="2">
    <pivotField axis="axisRow" compact="0" showAll="0">
      <items count="5">
        <item x="0"/>
        <item x="3"/>
        <item x="2"/>
        <item x="1"/>
        <item t="default"/>
      </items>
    </pivotField>
    <pivotField dataField="1" compact="0" showAll="0">
      <items count="4">
        <item x="0"/>
        <item x="2"/>
        <item x="1"/>
        <item t="default"/>
      </items>
    </pivotField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26000000}" name="数据透视表43" cacheId="35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CI98:CJ107" firstHeaderRow="1" firstDataRow="1" firstDataCol="1"/>
  <pivotFields count="2">
    <pivotField axis="axisRow" compact="0" showAll="0">
      <items count="9">
        <item x="4"/>
        <item x="0"/>
        <item x="2"/>
        <item x="5"/>
        <item x="7"/>
        <item x="1"/>
        <item x="3"/>
        <item x="6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25000000}" name="数据透视表56" cacheId="41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CV98:CW114" firstHeaderRow="1" firstDataRow="1" firstDataCol="1"/>
  <pivotFields count="2">
    <pivotField axis="axisRow" compact="0" showAll="0">
      <items count="16">
        <item x="14"/>
        <item x="4"/>
        <item x="5"/>
        <item x="9"/>
        <item x="3"/>
        <item x="7"/>
        <item x="6"/>
        <item x="13"/>
        <item x="1"/>
        <item x="12"/>
        <item x="2"/>
        <item x="0"/>
        <item x="8"/>
        <item x="10"/>
        <item x="11"/>
        <item t="default"/>
      </items>
    </pivotField>
    <pivotField dataField="1" compact="0" showAll="0">
      <items count="2">
        <item x="0"/>
        <item t="default"/>
      </items>
    </pivotField>
  </pivotFields>
  <rowFields count="1">
    <field x="0"/>
  </rowFields>
  <row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24000000}" name="数据透视表64" cacheId="48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DE109:DF116" firstHeaderRow="1" firstDataRow="1" firstDataCol="1"/>
  <pivotFields count="2">
    <pivotField axis="axisRow" compact="0" showAll="0">
      <items count="7">
        <item x="4"/>
        <item x="5"/>
        <item x="0"/>
        <item x="2"/>
        <item x="1"/>
        <item x="3"/>
        <item t="default"/>
      </items>
    </pivotField>
    <pivotField dataField="1" compact="0" showAll="0">
      <items count="4">
        <item x="0"/>
        <item x="2"/>
        <item x="1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23000000}" name="数据透视表70" cacheId="51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S110:BT116" firstHeaderRow="1" firstDataRow="1" firstDataCol="1"/>
  <pivotFields count="2">
    <pivotField axis="axisRow" compact="0" showAll="0">
      <items count="6">
        <item x="4"/>
        <item x="2"/>
        <item x="0"/>
        <item x="1"/>
        <item x="3"/>
        <item t="default"/>
      </items>
    </pivotField>
    <pivotField dataField="1" compact="0" showAll="0">
      <items count="4">
        <item x="0"/>
        <item x="2"/>
        <item x="1"/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22000000}" name="数据透视表12" cacheId="7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D115:E121" firstHeaderRow="1" firstDataRow="1" firstDataCol="1"/>
  <pivotFields count="2">
    <pivotField axis="axisRow" compact="0" showAll="0">
      <items count="6">
        <item x="2"/>
        <item x="1"/>
        <item x="3"/>
        <item x="0"/>
        <item x="4"/>
        <item t="default"/>
      </items>
    </pivotField>
    <pivotField dataField="1" compact="0" showAll="0">
      <items count="4">
        <item x="0"/>
        <item x="2"/>
        <item x="1"/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21000000}" name="数据透视表31" cacheId="25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C112:BD118" firstHeaderRow="1" firstDataRow="1" firstDataCol="1"/>
  <pivotFields count="2">
    <pivotField axis="axisRow" compact="0" showAll="0">
      <items count="6">
        <item x="0"/>
        <item x="4"/>
        <item x="3"/>
        <item x="2"/>
        <item x="1"/>
        <item t="default"/>
      </items>
    </pivotField>
    <pivotField dataField="1" compact="0" showAll="0">
      <items count="4">
        <item x="0"/>
        <item x="2"/>
        <item x="1"/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20000000}" name="数据透视表21" cacheId="16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C115:AD120" firstHeaderRow="1" firstDataRow="1" firstDataCol="1"/>
  <pivotFields count="2">
    <pivotField axis="axisRow" compact="0" showAll="0">
      <items count="5">
        <item x="1"/>
        <item x="2"/>
        <item x="0"/>
        <item x="3"/>
        <item t="default"/>
      </items>
    </pivotField>
    <pivotField dataField="1" compact="0" showAll="0">
      <items count="4">
        <item x="0"/>
        <item x="2"/>
        <item x="1"/>
        <item t="default"/>
      </items>
    </pivotField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1F000000}" name="数据透视表6" cacheId="2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G98:H107" firstHeaderRow="1" firstDataRow="1" firstDataCol="1"/>
  <pivotFields count="2">
    <pivotField axis="axisRow" compact="0" showAll="0">
      <items count="9">
        <item x="7"/>
        <item x="2"/>
        <item x="1"/>
        <item x="4"/>
        <item x="3"/>
        <item x="0"/>
        <item x="6"/>
        <item x="5"/>
        <item t="default"/>
      </items>
    </pivotField>
    <pivotField dataField="1" compact="0" showAll="0">
      <items count="4">
        <item x="0"/>
        <item x="2"/>
        <item x="1"/>
        <item t="default"/>
      </items>
    </pivotField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1E000000}" name="数据透视表41" cacheId="33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CC98:CD114" firstHeaderRow="1" firstDataRow="1" firstDataCol="1"/>
  <pivotFields count="2">
    <pivotField axis="axisRow" compact="0" showAll="0">
      <items count="16">
        <item x="14"/>
        <item x="4"/>
        <item x="5"/>
        <item x="9"/>
        <item x="3"/>
        <item x="7"/>
        <item x="6"/>
        <item x="13"/>
        <item x="1"/>
        <item x="12"/>
        <item x="2"/>
        <item x="0"/>
        <item x="8"/>
        <item x="10"/>
        <item x="11"/>
        <item t="default"/>
      </items>
    </pivotField>
    <pivotField dataField="1" compact="0" showAll="0">
      <items count="2">
        <item x="0"/>
        <item t="default"/>
      </items>
    </pivotField>
  </pivotFields>
  <rowFields count="1">
    <field x="0"/>
  </rowFields>
  <row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1D000000}" name="数据透视表48" cacheId="39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CI110:CJ117" firstHeaderRow="1" firstDataRow="1" firstDataCol="1"/>
  <pivotFields count="2">
    <pivotField axis="axisRow" compact="0" showAll="0">
      <items count="7">
        <item x="4"/>
        <item x="5"/>
        <item x="0"/>
        <item x="2"/>
        <item x="1"/>
        <item x="3"/>
        <item t="default"/>
      </items>
    </pivotField>
    <pivotField dataField="1" compact="0" showAll="0">
      <items count="4">
        <item x="0"/>
        <item x="2"/>
        <item x="1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1C000000}" name="数据透视表58" cacheId="43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DB98:DC107" firstHeaderRow="1" firstDataRow="1" firstDataCol="1"/>
  <pivotFields count="2">
    <pivotField axis="axisRow" compact="0" showAll="0">
      <items count="9">
        <item x="4"/>
        <item x="0"/>
        <item x="2"/>
        <item x="5"/>
        <item x="7"/>
        <item x="1"/>
        <item x="3"/>
        <item x="6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1B000000}" name="数据透视表60" cacheId="45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CY109:CZ118" firstHeaderRow="1" firstDataRow="1" firstDataCol="1"/>
  <pivotFields count="2">
    <pivotField axis="axisRow" compact="0" showAll="0">
      <items count="9">
        <item x="5"/>
        <item x="2"/>
        <item x="6"/>
        <item x="3"/>
        <item x="1"/>
        <item x="0"/>
        <item x="7"/>
        <item x="4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1A000000}" name="数据透视表9" cacheId="4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M98:N110" firstHeaderRow="1" firstDataRow="1" firstDataCol="1"/>
  <pivotFields count="2">
    <pivotField axis="axisRow" compact="0" showAll="0">
      <items count="12">
        <item x="6"/>
        <item x="9"/>
        <item x="2"/>
        <item x="3"/>
        <item x="0"/>
        <item x="10"/>
        <item x="1"/>
        <item x="7"/>
        <item x="4"/>
        <item x="5"/>
        <item x="8"/>
        <item t="default"/>
      </items>
    </pivotField>
    <pivotField dataField="1" compact="0" showAll="0">
      <items count="4">
        <item x="0"/>
        <item x="2"/>
        <item x="1"/>
        <item t="default"/>
      </items>
    </pivotField>
  </pivotFields>
  <rowFields count="1">
    <field x="0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19000000}" name="数据透视表14" cacheId="9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W98:X113" firstHeaderRow="1" firstDataRow="1" firstDataCol="1"/>
  <pivotFields count="2">
    <pivotField axis="axisRow" compact="0" showAll="0">
      <items count="15">
        <item x="12"/>
        <item x="11"/>
        <item x="4"/>
        <item x="5"/>
        <item x="13"/>
        <item x="3"/>
        <item x="7"/>
        <item x="1"/>
        <item x="2"/>
        <item x="0"/>
        <item x="8"/>
        <item x="6"/>
        <item x="9"/>
        <item x="10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18000000}" name="数据透视表10" cacheId="5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P98:Q106" firstHeaderRow="1" firstDataRow="1" firstDataCol="1"/>
  <pivotFields count="2">
    <pivotField axis="axisRow" compact="0" showAll="0">
      <items count="8">
        <item x="3"/>
        <item x="5"/>
        <item x="2"/>
        <item x="1"/>
        <item x="4"/>
        <item x="6"/>
        <item x="0"/>
        <item t="default"/>
      </items>
    </pivotField>
    <pivotField dataField="1" compact="0" showAll="0">
      <items count="4">
        <item x="1"/>
        <item x="2"/>
        <item x="0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17000000}" name="数据透视表18" cacheId="13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I98:AJ110" firstHeaderRow="1" firstDataRow="1" firstDataCol="1"/>
  <pivotFields count="2">
    <pivotField axis="axisRow" compact="0" showAll="0">
      <items count="12">
        <item x="9"/>
        <item x="2"/>
        <item x="5"/>
        <item x="6"/>
        <item x="0"/>
        <item x="3"/>
        <item x="10"/>
        <item x="1"/>
        <item x="7"/>
        <item x="4"/>
        <item x="8"/>
        <item t="default"/>
      </items>
    </pivotField>
    <pivotField dataField="1" compact="0" showAll="0">
      <items count="4">
        <item x="0"/>
        <item x="2"/>
        <item x="1"/>
        <item t="default"/>
      </items>
    </pivotField>
  </pivotFields>
  <rowFields count="1">
    <field x="0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16000000}" name="数据透视表2" cacheId="55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R128:S204" firstHeaderRow="1" firstDataRow="1" firstDataCol="1"/>
  <pivotFields count="2">
    <pivotField axis="axisRow" compact="0" showAll="0">
      <items count="7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t="default"/>
      </items>
    </pivotField>
    <pivotField dataField="1" compact="0" showAll="0"/>
  </pivotFields>
  <rowFields count="1">
    <field x="0"/>
  </rowFields>
  <rowItems count="7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 t="grand">
      <x/>
    </i>
  </rowItems>
  <colItems count="1">
    <i/>
  </colItems>
  <dataFields count="1">
    <dataField name="求和项:分数" fld="1" baseField="0" baseItem="0"/>
  </dataFields>
  <formats count="3">
    <format dxfId="5">
      <pivotArea type="all" dataOnly="0" outline="0" fieldPosition="0"/>
    </format>
    <format dxfId="4">
      <pivotArea type="all" dataOnly="0" outline="0" fieldPosition="0"/>
    </format>
    <format>
      <pivotArea type="all" dataOnly="0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15000000}" name="数据透视表35" cacheId="29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S98:BT108" firstHeaderRow="1" firstDataRow="1" firstDataCol="1"/>
  <pivotFields count="2">
    <pivotField axis="axisRow" compact="0" showAll="0">
      <items count="10">
        <item x="3"/>
        <item x="7"/>
        <item x="6"/>
        <item x="5"/>
        <item x="2"/>
        <item x="1"/>
        <item x="4"/>
        <item x="0"/>
        <item x="8"/>
        <item t="default"/>
      </items>
    </pivotField>
    <pivotField dataField="1" compact="0" showAll="0">
      <items count="4">
        <item x="0"/>
        <item x="2"/>
        <item x="1"/>
        <item t="default"/>
      </items>
    </pivotField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14000000}" name="数据透视表36" cacheId="30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V98:BW108" firstHeaderRow="1" firstDataRow="1" firstDataCol="1"/>
  <pivotFields count="2">
    <pivotField axis="axisRow" compact="0" showAll="0">
      <items count="10">
        <item x="5"/>
        <item x="2"/>
        <item x="6"/>
        <item x="3"/>
        <item x="1"/>
        <item x="0"/>
        <item x="7"/>
        <item x="4"/>
        <item x="8"/>
        <item t="default"/>
      </items>
    </pivotField>
    <pivotField dataField="1" compact="0" showAll="0">
      <items count="4">
        <item x="0"/>
        <item x="2"/>
        <item x="1"/>
        <item t="default"/>
      </items>
    </pivotField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13000000}" name="数据透视表45" cacheId="37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CO98:CP107" firstHeaderRow="1" firstDataRow="1" firstDataCol="1"/>
  <pivotFields count="2">
    <pivotField axis="axisRow" compact="0" showAll="0">
      <items count="9">
        <item x="5"/>
        <item x="2"/>
        <item x="6"/>
        <item x="3"/>
        <item x="1"/>
        <item x="0"/>
        <item x="7"/>
        <item x="4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12000000}" name="数据透视表62" cacheId="46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DB109:DC116" firstHeaderRow="1" firstDataRow="1" firstDataCol="1"/>
  <pivotFields count="2">
    <pivotField axis="axisRow" compact="0" showAll="0">
      <items count="7">
        <item x="3"/>
        <item x="2"/>
        <item x="1"/>
        <item x="5"/>
        <item x="4"/>
        <item x="0"/>
        <item t="default"/>
      </items>
    </pivotField>
    <pivotField dataField="1" compact="0" showAll="0">
      <items count="4">
        <item x="1"/>
        <item x="2"/>
        <item x="0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11000000}" name="数据透视表24" cacheId="19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T98:AU108" firstHeaderRow="1" firstDataRow="1" firstDataCol="1"/>
  <pivotFields count="2">
    <pivotField axis="axisRow" compact="0" showAll="0">
      <items count="10">
        <item x="4"/>
        <item x="5"/>
        <item x="7"/>
        <item x="8"/>
        <item x="2"/>
        <item x="3"/>
        <item x="1"/>
        <item x="0"/>
        <item x="6"/>
        <item t="default"/>
      </items>
    </pivotField>
    <pivotField dataField="1" compact="0" showAll="0">
      <items count="4">
        <item x="0"/>
        <item x="2"/>
        <item x="1"/>
        <item t="default"/>
      </items>
    </pivotField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10000000}" name="数据透视表25" cacheId="20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W98:AX109" firstHeaderRow="1" firstDataRow="1" firstDataCol="1"/>
  <pivotFields count="2">
    <pivotField axis="axisRow" compact="0" showAll="0">
      <items count="11">
        <item x="4"/>
        <item x="2"/>
        <item x="9"/>
        <item x="0"/>
        <item x="8"/>
        <item x="1"/>
        <item x="3"/>
        <item x="6"/>
        <item x="5"/>
        <item x="7"/>
        <item t="default"/>
      </items>
    </pivotField>
    <pivotField dataField="1" compact="0" showAll="0">
      <items count="4">
        <item x="0"/>
        <item x="2"/>
        <item x="1"/>
        <item t="default"/>
      </items>
    </pivotField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F000000}" name="数据透视表32" cacheId="26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J98:BK113" firstHeaderRow="1" firstDataRow="1" firstDataCol="1"/>
  <pivotFields count="2">
    <pivotField axis="axisRow" compact="0" showAll="0">
      <items count="15">
        <item x="12"/>
        <item x="4"/>
        <item x="5"/>
        <item x="13"/>
        <item x="3"/>
        <item x="7"/>
        <item x="6"/>
        <item x="1"/>
        <item x="11"/>
        <item x="2"/>
        <item x="0"/>
        <item x="8"/>
        <item x="9"/>
        <item x="10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E000000}" name="数据透视表37" cacheId="31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M110:BN116" firstHeaderRow="1" firstDataRow="1" firstDataCol="1"/>
  <pivotFields count="2">
    <pivotField axis="axisRow" compact="0" showAll="0">
      <items count="6">
        <item x="3"/>
        <item x="2"/>
        <item x="1"/>
        <item x="4"/>
        <item x="0"/>
        <item t="default"/>
      </items>
    </pivotField>
    <pivotField dataField="1" compact="0" showAll="0">
      <items count="4">
        <item x="1"/>
        <item x="2"/>
        <item x="0"/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D000000}" name="数据透视表55" cacheId="40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CL110:CM116" firstHeaderRow="1" firstDataRow="1" firstDataCol="1"/>
  <pivotFields count="2">
    <pivotField axis="axisRow" compact="0" showAll="0">
      <items count="6">
        <item x="0"/>
        <item x="4"/>
        <item x="3"/>
        <item x="2"/>
        <item x="1"/>
        <item t="default"/>
      </items>
    </pivotField>
    <pivotField dataField="1" compact="0" showAll="0">
      <items count="4">
        <item x="0"/>
        <item x="2"/>
        <item x="1"/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C000000}" name="数据透视表63" cacheId="47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DH98:DI103" firstHeaderRow="1" firstDataRow="1" firstDataCol="1"/>
  <pivotFields count="2">
    <pivotField axis="axisRow" compact="0" showAll="0">
      <items count="5">
        <item x="1"/>
        <item x="2"/>
        <item x="3"/>
        <item x="0"/>
        <item t="default"/>
      </items>
    </pivotField>
    <pivotField dataField="1" compact="0" showAll="0">
      <items count="4">
        <item x="1"/>
        <item x="2"/>
        <item x="0"/>
        <item t="default"/>
      </items>
    </pivotField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B000000}" name="数据透视表69" cacheId="50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Z112:BA117" firstHeaderRow="1" firstDataRow="1" firstDataCol="1"/>
  <pivotFields count="2">
    <pivotField axis="axisRow" compact="0" showAll="0">
      <items count="5">
        <item x="1"/>
        <item x="2"/>
        <item x="0"/>
        <item x="3"/>
        <item t="default"/>
      </items>
    </pivotField>
    <pivotField dataField="1" compact="0" showAll="0">
      <items count="4">
        <item x="0"/>
        <item x="2"/>
        <item x="1"/>
        <item t="default"/>
      </items>
    </pivotField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A000000}" name="数据透视表17" cacheId="12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F98:AG110" firstHeaderRow="1" firstDataRow="1" firstDataCol="1"/>
  <pivotFields count="2">
    <pivotField axis="axisRow" compact="0" showAll="0">
      <items count="12">
        <item x="3"/>
        <item x="7"/>
        <item x="6"/>
        <item x="5"/>
        <item x="2"/>
        <item x="9"/>
        <item x="10"/>
        <item x="1"/>
        <item x="4"/>
        <item x="0"/>
        <item x="8"/>
        <item t="default"/>
      </items>
    </pivotField>
    <pivotField dataField="1" compact="0" showAll="0">
      <items count="4">
        <item x="0"/>
        <item x="2"/>
        <item x="1"/>
        <item t="default"/>
      </items>
    </pivotField>
  </pivotFields>
  <rowFields count="1">
    <field x="0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9000000}" name="数据透视表11" cacheId="6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115:B122" firstHeaderRow="1" firstDataRow="1" firstDataCol="1"/>
  <pivotFields count="2">
    <pivotField axis="axisRow" compact="0" showAll="0">
      <items count="7">
        <item x="4"/>
        <item x="1"/>
        <item x="2"/>
        <item x="3"/>
        <item x="5"/>
        <item x="0"/>
        <item t="default"/>
      </items>
    </pivotField>
    <pivotField dataField="1" compact="0" showAll="0">
      <items count="4">
        <item x="1"/>
        <item x="2"/>
        <item x="0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8000000}" name="数据透视表26" cacheId="21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Z98:BA108" firstHeaderRow="1" firstDataRow="1" firstDataCol="1"/>
  <pivotFields count="2">
    <pivotField axis="axisRow" compact="0" showAll="0">
      <items count="10">
        <item x="3"/>
        <item x="7"/>
        <item x="6"/>
        <item x="5"/>
        <item x="2"/>
        <item x="1"/>
        <item x="4"/>
        <item x="0"/>
        <item x="8"/>
        <item t="default"/>
      </items>
    </pivotField>
    <pivotField dataField="1" compact="0" showAll="0">
      <items count="4">
        <item x="0"/>
        <item x="2"/>
        <item x="1"/>
        <item t="default"/>
      </items>
    </pivotField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7000000}" name="数据透视表15" cacheId="10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Z98:AA112" firstHeaderRow="1" firstDataRow="1" firstDataCol="1"/>
  <pivotFields count="2">
    <pivotField axis="axisRow" compact="0" showAll="0">
      <items count="14">
        <item x="6"/>
        <item x="9"/>
        <item x="12"/>
        <item x="4"/>
        <item x="7"/>
        <item x="2"/>
        <item x="3"/>
        <item x="8"/>
        <item x="0"/>
        <item x="10"/>
        <item x="5"/>
        <item x="1"/>
        <item x="11"/>
        <item t="default"/>
      </items>
    </pivotField>
    <pivotField dataField="1" compact="0" showAll="0">
      <items count="4">
        <item x="0"/>
        <item x="2"/>
        <item x="1"/>
        <item t="default"/>
      </items>
    </pivotField>
  </pivotFields>
  <rowFields count="1">
    <field x="0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6000000}" name="数据透视表29" cacheId="24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W112:AX117" firstHeaderRow="1" firstDataRow="1" firstDataCol="1"/>
  <pivotFields count="2">
    <pivotField axis="axisRow" compact="0" showAll="0">
      <items count="5">
        <item x="1"/>
        <item x="3"/>
        <item x="2"/>
        <item x="0"/>
        <item t="default"/>
      </items>
    </pivotField>
    <pivotField dataField="1" compact="0" showAll="0">
      <items count="4">
        <item x="1"/>
        <item x="2"/>
        <item x="0"/>
        <item t="default"/>
      </items>
    </pivotField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5000000}" name="数据透视表59" cacheId="44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DE98:DF106" firstHeaderRow="1" firstDataRow="1" firstDataCol="1"/>
  <pivotFields count="2">
    <pivotField axis="axisRow" compact="0" showAll="0">
      <items count="8">
        <item x="2"/>
        <item x="3"/>
        <item x="6"/>
        <item x="4"/>
        <item x="5"/>
        <item x="1"/>
        <item x="0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4000000}" name="数据透视表34" cacheId="28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P98:BQ108" firstHeaderRow="1" firstDataRow="1" firstDataCol="1"/>
  <pivotFields count="2">
    <pivotField axis="axisRow" compact="0" showAll="0">
      <items count="10">
        <item x="4"/>
        <item x="2"/>
        <item x="0"/>
        <item x="8"/>
        <item x="1"/>
        <item x="3"/>
        <item x="6"/>
        <item x="5"/>
        <item x="7"/>
        <item t="default"/>
      </items>
    </pivotField>
    <pivotField dataField="1" compact="0" showAll="0">
      <items count="4">
        <item x="0"/>
        <item x="2"/>
        <item x="1"/>
        <item t="default"/>
      </items>
    </pivotField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3000000}" name="数据透视表7" cacheId="3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J98:K109" firstHeaderRow="1" firstDataRow="1" firstDataCol="1"/>
  <pivotFields count="2">
    <pivotField axis="axisRow" compact="0" showAll="0">
      <items count="11">
        <item x="9"/>
        <item x="0"/>
        <item x="2"/>
        <item x="1"/>
        <item x="6"/>
        <item x="7"/>
        <item x="8"/>
        <item x="4"/>
        <item x="3"/>
        <item x="5"/>
        <item t="default"/>
      </items>
    </pivotField>
    <pivotField dataField="1" compact="0" showAll="0">
      <items count="4">
        <item x="0"/>
        <item x="2"/>
        <item x="1"/>
        <item t="default"/>
      </items>
    </pivotField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2000000}" name="数据透视表5" cacheId="1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D98:E110" firstHeaderRow="1" firstDataRow="1" firstDataCol="1"/>
  <pivotFields count="2">
    <pivotField axis="axisRow" compact="0" showAll="0">
      <items count="12">
        <item x="8"/>
        <item x="7"/>
        <item x="10"/>
        <item x="4"/>
        <item x="3"/>
        <item x="1"/>
        <item x="6"/>
        <item x="0"/>
        <item x="2"/>
        <item x="9"/>
        <item x="5"/>
        <item t="default"/>
      </items>
    </pivotField>
    <pivotField dataField="1" compact="0" showAll="0">
      <items count="4">
        <item x="0"/>
        <item x="2"/>
        <item x="1"/>
        <item t="default"/>
      </items>
    </pivotField>
  </pivotFields>
  <rowFields count="1">
    <field x="0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1000000}" name="数据透视表73" cacheId="54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K129:L205" firstHeaderRow="1" firstDataRow="1" firstDataCol="1"/>
  <pivotFields count="2">
    <pivotField axis="axisRow" compact="0" showAll="0">
      <items count="76">
        <item x="10"/>
        <item x="0"/>
        <item x="17"/>
        <item x="57"/>
        <item x="26"/>
        <item x="36"/>
        <item x="11"/>
        <item x="51"/>
        <item x="71"/>
        <item x="70"/>
        <item x="42"/>
        <item x="1"/>
        <item x="64"/>
        <item x="69"/>
        <item x="47"/>
        <item x="52"/>
        <item x="37"/>
        <item x="48"/>
        <item x="60"/>
        <item x="27"/>
        <item x="28"/>
        <item x="66"/>
        <item x="29"/>
        <item x="49"/>
        <item x="58"/>
        <item x="43"/>
        <item x="12"/>
        <item x="53"/>
        <item x="38"/>
        <item x="18"/>
        <item x="2"/>
        <item x="74"/>
        <item x="3"/>
        <item x="4"/>
        <item x="30"/>
        <item x="13"/>
        <item x="39"/>
        <item x="14"/>
        <item x="50"/>
        <item x="54"/>
        <item x="44"/>
        <item x="40"/>
        <item x="61"/>
        <item x="19"/>
        <item x="65"/>
        <item x="20"/>
        <item x="31"/>
        <item x="73"/>
        <item x="55"/>
        <item x="21"/>
        <item x="41"/>
        <item x="68"/>
        <item x="5"/>
        <item x="22"/>
        <item x="62"/>
        <item x="32"/>
        <item x="15"/>
        <item x="33"/>
        <item x="34"/>
        <item x="6"/>
        <item x="59"/>
        <item x="7"/>
        <item x="45"/>
        <item x="8"/>
        <item x="23"/>
        <item x="24"/>
        <item x="46"/>
        <item x="72"/>
        <item x="9"/>
        <item x="67"/>
        <item x="16"/>
        <item x="63"/>
        <item x="35"/>
        <item x="56"/>
        <item x="25"/>
        <item t="default"/>
      </items>
    </pivotField>
    <pivotField dataField="1" compact="0" showAll="0">
      <items count="42">
        <item x="20"/>
        <item x="39"/>
        <item x="22"/>
        <item x="12"/>
        <item x="14"/>
        <item x="38"/>
        <item x="21"/>
        <item x="13"/>
        <item x="3"/>
        <item x="2"/>
        <item x="4"/>
        <item x="32"/>
        <item x="0"/>
        <item x="16"/>
        <item x="6"/>
        <item x="15"/>
        <item x="1"/>
        <item x="10"/>
        <item x="11"/>
        <item x="9"/>
        <item x="5"/>
        <item x="19"/>
        <item x="7"/>
        <item x="25"/>
        <item x="27"/>
        <item x="17"/>
        <item x="18"/>
        <item x="28"/>
        <item x="8"/>
        <item x="24"/>
        <item x="30"/>
        <item x="36"/>
        <item x="29"/>
        <item x="23"/>
        <item x="31"/>
        <item x="26"/>
        <item x="33"/>
        <item x="35"/>
        <item x="34"/>
        <item x="40"/>
        <item x="37"/>
        <item t="default"/>
      </items>
    </pivotField>
  </pivotFields>
  <rowFields count="1">
    <field x="0"/>
  </rowFields>
  <rowItems count="7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 t="grand">
      <x/>
    </i>
  </rowItems>
  <colItems count="1">
    <i/>
  </colItems>
  <dataFields count="1">
    <dataField name="求和项:分数" fld="1" baseField="0" baseItem="0"/>
  </dataFields>
  <formats count="3">
    <format dxfId="8">
      <pivotArea type="all" dataOnly="0" outline="0" fieldPosition="0"/>
    </format>
    <format dxfId="7">
      <pivotArea type="all" dataOnly="0" outline="0" fieldPosition="0"/>
    </format>
    <format dxfId="6">
      <pivotArea type="all" dataOnly="0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pivotTable" Target="../pivotTables/pivotTable13.xml"/><Relationship Id="rId18" Type="http://schemas.openxmlformats.org/officeDocument/2006/relationships/pivotTable" Target="../pivotTables/pivotTable18.xml"/><Relationship Id="rId26" Type="http://schemas.openxmlformats.org/officeDocument/2006/relationships/pivotTable" Target="../pivotTables/pivotTable26.xml"/><Relationship Id="rId39" Type="http://schemas.openxmlformats.org/officeDocument/2006/relationships/pivotTable" Target="../pivotTables/pivotTable39.xml"/><Relationship Id="rId21" Type="http://schemas.openxmlformats.org/officeDocument/2006/relationships/pivotTable" Target="../pivotTables/pivotTable21.xml"/><Relationship Id="rId34" Type="http://schemas.openxmlformats.org/officeDocument/2006/relationships/pivotTable" Target="../pivotTables/pivotTable34.xml"/><Relationship Id="rId42" Type="http://schemas.openxmlformats.org/officeDocument/2006/relationships/pivotTable" Target="../pivotTables/pivotTable42.xml"/><Relationship Id="rId47" Type="http://schemas.openxmlformats.org/officeDocument/2006/relationships/pivotTable" Target="../pivotTables/pivotTable47.xml"/><Relationship Id="rId50" Type="http://schemas.openxmlformats.org/officeDocument/2006/relationships/pivotTable" Target="../pivotTables/pivotTable50.xml"/><Relationship Id="rId55" Type="http://schemas.openxmlformats.org/officeDocument/2006/relationships/pivotTable" Target="../pivotTables/pivotTable55.xml"/><Relationship Id="rId7" Type="http://schemas.openxmlformats.org/officeDocument/2006/relationships/pivotTable" Target="../pivotTables/pivotTable7.xml"/><Relationship Id="rId2" Type="http://schemas.openxmlformats.org/officeDocument/2006/relationships/pivotTable" Target="../pivotTables/pivotTable2.xml"/><Relationship Id="rId16" Type="http://schemas.openxmlformats.org/officeDocument/2006/relationships/pivotTable" Target="../pivotTables/pivotTable16.xml"/><Relationship Id="rId29" Type="http://schemas.openxmlformats.org/officeDocument/2006/relationships/pivotTable" Target="../pivotTables/pivotTable29.xml"/><Relationship Id="rId11" Type="http://schemas.openxmlformats.org/officeDocument/2006/relationships/pivotTable" Target="../pivotTables/pivotTable11.xml"/><Relationship Id="rId24" Type="http://schemas.openxmlformats.org/officeDocument/2006/relationships/pivotTable" Target="../pivotTables/pivotTable24.xml"/><Relationship Id="rId32" Type="http://schemas.openxmlformats.org/officeDocument/2006/relationships/pivotTable" Target="../pivotTables/pivotTable32.xml"/><Relationship Id="rId37" Type="http://schemas.openxmlformats.org/officeDocument/2006/relationships/pivotTable" Target="../pivotTables/pivotTable37.xml"/><Relationship Id="rId40" Type="http://schemas.openxmlformats.org/officeDocument/2006/relationships/pivotTable" Target="../pivotTables/pivotTable40.xml"/><Relationship Id="rId45" Type="http://schemas.openxmlformats.org/officeDocument/2006/relationships/pivotTable" Target="../pivotTables/pivotTable45.xml"/><Relationship Id="rId53" Type="http://schemas.openxmlformats.org/officeDocument/2006/relationships/pivotTable" Target="../pivotTables/pivotTable53.xml"/><Relationship Id="rId5" Type="http://schemas.openxmlformats.org/officeDocument/2006/relationships/pivotTable" Target="../pivotTables/pivotTable5.xml"/><Relationship Id="rId10" Type="http://schemas.openxmlformats.org/officeDocument/2006/relationships/pivotTable" Target="../pivotTables/pivotTable10.xml"/><Relationship Id="rId19" Type="http://schemas.openxmlformats.org/officeDocument/2006/relationships/pivotTable" Target="../pivotTables/pivotTable19.xml"/><Relationship Id="rId31" Type="http://schemas.openxmlformats.org/officeDocument/2006/relationships/pivotTable" Target="../pivotTables/pivotTable31.xml"/><Relationship Id="rId44" Type="http://schemas.openxmlformats.org/officeDocument/2006/relationships/pivotTable" Target="../pivotTables/pivotTable44.xml"/><Relationship Id="rId52" Type="http://schemas.openxmlformats.org/officeDocument/2006/relationships/pivotTable" Target="../pivotTables/pivotTable52.xml"/><Relationship Id="rId4" Type="http://schemas.openxmlformats.org/officeDocument/2006/relationships/pivotTable" Target="../pivotTables/pivotTable4.xml"/><Relationship Id="rId9" Type="http://schemas.openxmlformats.org/officeDocument/2006/relationships/pivotTable" Target="../pivotTables/pivotTable9.xml"/><Relationship Id="rId14" Type="http://schemas.openxmlformats.org/officeDocument/2006/relationships/pivotTable" Target="../pivotTables/pivotTable14.xml"/><Relationship Id="rId22" Type="http://schemas.openxmlformats.org/officeDocument/2006/relationships/pivotTable" Target="../pivotTables/pivotTable22.xml"/><Relationship Id="rId27" Type="http://schemas.openxmlformats.org/officeDocument/2006/relationships/pivotTable" Target="../pivotTables/pivotTable27.xml"/><Relationship Id="rId30" Type="http://schemas.openxmlformats.org/officeDocument/2006/relationships/pivotTable" Target="../pivotTables/pivotTable30.xml"/><Relationship Id="rId35" Type="http://schemas.openxmlformats.org/officeDocument/2006/relationships/pivotTable" Target="../pivotTables/pivotTable35.xml"/><Relationship Id="rId43" Type="http://schemas.openxmlformats.org/officeDocument/2006/relationships/pivotTable" Target="../pivotTables/pivotTable43.xml"/><Relationship Id="rId48" Type="http://schemas.openxmlformats.org/officeDocument/2006/relationships/pivotTable" Target="../pivotTables/pivotTable48.xml"/><Relationship Id="rId56" Type="http://schemas.openxmlformats.org/officeDocument/2006/relationships/pivotTable" Target="../pivotTables/pivotTable56.xml"/><Relationship Id="rId8" Type="http://schemas.openxmlformats.org/officeDocument/2006/relationships/pivotTable" Target="../pivotTables/pivotTable8.xml"/><Relationship Id="rId51" Type="http://schemas.openxmlformats.org/officeDocument/2006/relationships/pivotTable" Target="../pivotTables/pivotTable51.xml"/><Relationship Id="rId3" Type="http://schemas.openxmlformats.org/officeDocument/2006/relationships/pivotTable" Target="../pivotTables/pivotTable3.xml"/><Relationship Id="rId12" Type="http://schemas.openxmlformats.org/officeDocument/2006/relationships/pivotTable" Target="../pivotTables/pivotTable12.xml"/><Relationship Id="rId17" Type="http://schemas.openxmlformats.org/officeDocument/2006/relationships/pivotTable" Target="../pivotTables/pivotTable17.xml"/><Relationship Id="rId25" Type="http://schemas.openxmlformats.org/officeDocument/2006/relationships/pivotTable" Target="../pivotTables/pivotTable25.xml"/><Relationship Id="rId33" Type="http://schemas.openxmlformats.org/officeDocument/2006/relationships/pivotTable" Target="../pivotTables/pivotTable33.xml"/><Relationship Id="rId38" Type="http://schemas.openxmlformats.org/officeDocument/2006/relationships/pivotTable" Target="../pivotTables/pivotTable38.xml"/><Relationship Id="rId46" Type="http://schemas.openxmlformats.org/officeDocument/2006/relationships/pivotTable" Target="../pivotTables/pivotTable46.xml"/><Relationship Id="rId20" Type="http://schemas.openxmlformats.org/officeDocument/2006/relationships/pivotTable" Target="../pivotTables/pivotTable20.xml"/><Relationship Id="rId41" Type="http://schemas.openxmlformats.org/officeDocument/2006/relationships/pivotTable" Target="../pivotTables/pivotTable41.xml"/><Relationship Id="rId54" Type="http://schemas.openxmlformats.org/officeDocument/2006/relationships/pivotTable" Target="../pivotTables/pivotTable54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15" Type="http://schemas.openxmlformats.org/officeDocument/2006/relationships/pivotTable" Target="../pivotTables/pivotTable15.xml"/><Relationship Id="rId23" Type="http://schemas.openxmlformats.org/officeDocument/2006/relationships/pivotTable" Target="../pivotTables/pivotTable23.xml"/><Relationship Id="rId28" Type="http://schemas.openxmlformats.org/officeDocument/2006/relationships/pivotTable" Target="../pivotTables/pivotTable28.xml"/><Relationship Id="rId36" Type="http://schemas.openxmlformats.org/officeDocument/2006/relationships/pivotTable" Target="../pivotTables/pivotTable36.xml"/><Relationship Id="rId49" Type="http://schemas.openxmlformats.org/officeDocument/2006/relationships/pivotTable" Target="../pivotTables/pivotTable4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M417"/>
  <sheetViews>
    <sheetView topLeftCell="A187" zoomScale="85" zoomScaleNormal="85" workbookViewId="0">
      <selection activeCell="R128" sqref="R128:S204"/>
    </sheetView>
  </sheetViews>
  <sheetFormatPr defaultColWidth="9" defaultRowHeight="13.5" x14ac:dyDescent="0.15"/>
  <cols>
    <col min="1" max="1" width="8.875"/>
    <col min="2" max="2" width="12.75"/>
    <col min="3" max="3" width="16" customWidth="1"/>
    <col min="4" max="4" width="7.375"/>
    <col min="5" max="5" width="12.75"/>
    <col min="7" max="7" width="7.375"/>
    <col min="8" max="8" width="8.875"/>
    <col min="9" max="9" width="12.75"/>
    <col min="10" max="10" width="7.375"/>
    <col min="11" max="11" width="10.875"/>
    <col min="12" max="12" width="12.75"/>
    <col min="13" max="13" width="8.875"/>
    <col min="14" max="14" width="12.75"/>
    <col min="16" max="16" width="7.375"/>
    <col min="17" max="17" width="12.75"/>
    <col min="18" max="18" width="10.875"/>
    <col min="19" max="20" width="12.75"/>
    <col min="23" max="23" width="7.375"/>
    <col min="24" max="24" width="12.75"/>
    <col min="26" max="26" width="8.875"/>
    <col min="27" max="27" width="12.75"/>
    <col min="29" max="29" width="7.375"/>
    <col min="30" max="30" width="12.75"/>
    <col min="32" max="32" width="7.375"/>
    <col min="33" max="33" width="12.75"/>
    <col min="35" max="35" width="7.375"/>
    <col min="36" max="36" width="12.75"/>
    <col min="43" max="43" width="8.875"/>
    <col min="44" max="44" width="12.75"/>
    <col min="46" max="46" width="7.375"/>
    <col min="47" max="47" width="12.75"/>
    <col min="49" max="49" width="8.875"/>
    <col min="50" max="50" width="12.75"/>
    <col min="52" max="52" width="7.375"/>
    <col min="53" max="53" width="12.75"/>
    <col min="55" max="55" width="7.375"/>
    <col min="56" max="56" width="12.75"/>
    <col min="62" max="62" width="8.875"/>
    <col min="63" max="63" width="12.75"/>
    <col min="65" max="65" width="7.375"/>
    <col min="66" max="66" width="12.75"/>
    <col min="68" max="68" width="8.875"/>
    <col min="69" max="69" width="12.75"/>
    <col min="71" max="71" width="7.375"/>
    <col min="72" max="72" width="12.75"/>
    <col min="74" max="74" width="7.375"/>
    <col min="75" max="75" width="12.75"/>
    <col min="81" max="81" width="8.875"/>
    <col min="82" max="82" width="12.75"/>
    <col min="84" max="84" width="8.875"/>
    <col min="85" max="85" width="12.75"/>
    <col min="87" max="87" width="14"/>
    <col min="88" max="88" width="12.75"/>
    <col min="90" max="90" width="7.375"/>
    <col min="91" max="91" width="12.75"/>
    <col min="93" max="93" width="7.375"/>
    <col min="94" max="94" width="12.75"/>
    <col min="100" max="100" width="8.875"/>
    <col min="101" max="101" width="12.75"/>
    <col min="103" max="103" width="7.375"/>
    <col min="104" max="104" width="12.75"/>
    <col min="106" max="106" width="7.375"/>
    <col min="107" max="107" width="12.75"/>
    <col min="109" max="109" width="14"/>
    <col min="110" max="110" width="12.75"/>
    <col min="112" max="112" width="7.375"/>
    <col min="113" max="113" width="12.75"/>
  </cols>
  <sheetData>
    <row r="1" spans="1:117" x14ac:dyDescent="0.15">
      <c r="D1" s="19" t="s">
        <v>0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1"/>
      <c r="W1" s="19" t="s">
        <v>1</v>
      </c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1"/>
      <c r="AP1" s="19" t="s">
        <v>2</v>
      </c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1"/>
      <c r="BI1" s="19" t="s">
        <v>3</v>
      </c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1"/>
      <c r="CB1" s="19" t="s">
        <v>4</v>
      </c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1"/>
      <c r="CU1" s="19" t="s">
        <v>5</v>
      </c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1"/>
    </row>
    <row r="2" spans="1:117" x14ac:dyDescent="0.15">
      <c r="D2" s="22" t="s">
        <v>6</v>
      </c>
      <c r="E2" s="22"/>
      <c r="F2" s="22"/>
      <c r="G2" s="22" t="s">
        <v>7</v>
      </c>
      <c r="H2" s="22"/>
      <c r="I2" s="22" t="s">
        <v>8</v>
      </c>
      <c r="J2" s="22"/>
      <c r="K2" s="22" t="s">
        <v>9</v>
      </c>
      <c r="L2" s="22"/>
      <c r="M2" s="22" t="s">
        <v>10</v>
      </c>
      <c r="N2" s="22"/>
      <c r="O2" s="22" t="s">
        <v>11</v>
      </c>
      <c r="P2" s="22"/>
      <c r="Q2" s="22" t="s">
        <v>12</v>
      </c>
      <c r="R2" s="22"/>
      <c r="S2" s="22" t="s">
        <v>13</v>
      </c>
      <c r="T2" s="22"/>
      <c r="U2" s="22" t="s">
        <v>14</v>
      </c>
      <c r="V2" s="22"/>
      <c r="W2" s="22" t="s">
        <v>6</v>
      </c>
      <c r="X2" s="22"/>
      <c r="Y2" s="22"/>
      <c r="Z2" s="22" t="s">
        <v>7</v>
      </c>
      <c r="AA2" s="22"/>
      <c r="AB2" s="22" t="s">
        <v>8</v>
      </c>
      <c r="AC2" s="22"/>
      <c r="AD2" s="22" t="s">
        <v>9</v>
      </c>
      <c r="AE2" s="22"/>
      <c r="AF2" s="22" t="s">
        <v>10</v>
      </c>
      <c r="AG2" s="22"/>
      <c r="AH2" s="22" t="s">
        <v>11</v>
      </c>
      <c r="AI2" s="22"/>
      <c r="AJ2" s="22" t="s">
        <v>12</v>
      </c>
      <c r="AK2" s="22"/>
      <c r="AL2" s="22" t="s">
        <v>13</v>
      </c>
      <c r="AM2" s="22"/>
      <c r="AN2" s="22" t="s">
        <v>14</v>
      </c>
      <c r="AO2" s="22"/>
      <c r="AP2" s="22" t="s">
        <v>6</v>
      </c>
      <c r="AQ2" s="22"/>
      <c r="AR2" s="22"/>
      <c r="AS2" s="22" t="s">
        <v>7</v>
      </c>
      <c r="AT2" s="22"/>
      <c r="AU2" s="22" t="s">
        <v>8</v>
      </c>
      <c r="AV2" s="22"/>
      <c r="AW2" s="22" t="s">
        <v>9</v>
      </c>
      <c r="AX2" s="22"/>
      <c r="AY2" s="22" t="s">
        <v>10</v>
      </c>
      <c r="AZ2" s="22"/>
      <c r="BA2" s="22" t="s">
        <v>11</v>
      </c>
      <c r="BB2" s="22"/>
      <c r="BC2" s="22" t="s">
        <v>12</v>
      </c>
      <c r="BD2" s="22"/>
      <c r="BE2" s="22" t="s">
        <v>13</v>
      </c>
      <c r="BF2" s="22"/>
      <c r="BG2" s="22" t="s">
        <v>14</v>
      </c>
      <c r="BH2" s="22"/>
      <c r="BI2" s="22" t="s">
        <v>6</v>
      </c>
      <c r="BJ2" s="22"/>
      <c r="BK2" s="22"/>
      <c r="BL2" s="22" t="s">
        <v>7</v>
      </c>
      <c r="BM2" s="22"/>
      <c r="BN2" s="22" t="s">
        <v>8</v>
      </c>
      <c r="BO2" s="22"/>
      <c r="BP2" s="22" t="s">
        <v>9</v>
      </c>
      <c r="BQ2" s="22"/>
      <c r="BR2" s="22" t="s">
        <v>10</v>
      </c>
      <c r="BS2" s="22"/>
      <c r="BT2" s="22" t="s">
        <v>11</v>
      </c>
      <c r="BU2" s="22"/>
      <c r="BV2" s="22" t="s">
        <v>12</v>
      </c>
      <c r="BW2" s="22"/>
      <c r="BX2" s="22" t="s">
        <v>13</v>
      </c>
      <c r="BY2" s="22"/>
      <c r="BZ2" s="22" t="s">
        <v>14</v>
      </c>
      <c r="CA2" s="22"/>
      <c r="CB2" s="22" t="s">
        <v>6</v>
      </c>
      <c r="CC2" s="22"/>
      <c r="CD2" s="22"/>
      <c r="CE2" s="22" t="s">
        <v>7</v>
      </c>
      <c r="CF2" s="22"/>
      <c r="CG2" s="22" t="s">
        <v>8</v>
      </c>
      <c r="CH2" s="22"/>
      <c r="CI2" s="22" t="s">
        <v>9</v>
      </c>
      <c r="CJ2" s="22"/>
      <c r="CK2" s="22" t="s">
        <v>10</v>
      </c>
      <c r="CL2" s="22"/>
      <c r="CM2" s="22" t="s">
        <v>11</v>
      </c>
      <c r="CN2" s="22"/>
      <c r="CO2" s="22" t="s">
        <v>12</v>
      </c>
      <c r="CP2" s="22"/>
      <c r="CQ2" s="22" t="s">
        <v>13</v>
      </c>
      <c r="CR2" s="22"/>
      <c r="CS2" s="22" t="s">
        <v>14</v>
      </c>
      <c r="CT2" s="22"/>
      <c r="CU2" s="22" t="s">
        <v>6</v>
      </c>
      <c r="CV2" s="22"/>
      <c r="CW2" s="22"/>
      <c r="CX2" s="22" t="s">
        <v>7</v>
      </c>
      <c r="CY2" s="22"/>
      <c r="CZ2" s="22" t="s">
        <v>8</v>
      </c>
      <c r="DA2" s="22"/>
      <c r="DB2" s="22" t="s">
        <v>9</v>
      </c>
      <c r="DC2" s="22"/>
      <c r="DD2" s="22" t="s">
        <v>10</v>
      </c>
      <c r="DE2" s="22"/>
      <c r="DF2" s="22" t="s">
        <v>11</v>
      </c>
      <c r="DG2" s="22"/>
      <c r="DH2" s="22" t="s">
        <v>12</v>
      </c>
      <c r="DI2" s="22"/>
      <c r="DJ2" s="22" t="s">
        <v>13</v>
      </c>
      <c r="DK2" s="22"/>
      <c r="DL2" s="22" t="s">
        <v>14</v>
      </c>
      <c r="DM2" s="22"/>
    </row>
    <row r="3" spans="1:117" x14ac:dyDescent="0.15">
      <c r="A3" s="3" t="s">
        <v>15</v>
      </c>
      <c r="B3" s="3" t="s">
        <v>16</v>
      </c>
      <c r="C3" s="3" t="s">
        <v>17</v>
      </c>
      <c r="D3" s="3" t="s">
        <v>18</v>
      </c>
      <c r="E3" s="3" t="s">
        <v>15</v>
      </c>
      <c r="F3" s="3" t="s">
        <v>19</v>
      </c>
      <c r="G3" s="3" t="s">
        <v>15</v>
      </c>
      <c r="H3" s="3" t="s">
        <v>19</v>
      </c>
      <c r="I3" s="3" t="s">
        <v>15</v>
      </c>
      <c r="J3" s="3" t="s">
        <v>19</v>
      </c>
      <c r="K3" s="3" t="s">
        <v>15</v>
      </c>
      <c r="L3" s="3" t="s">
        <v>19</v>
      </c>
      <c r="M3" s="3" t="s">
        <v>15</v>
      </c>
      <c r="N3" s="3" t="s">
        <v>19</v>
      </c>
      <c r="O3" s="3" t="s">
        <v>15</v>
      </c>
      <c r="P3" s="3" t="s">
        <v>19</v>
      </c>
      <c r="Q3" s="3" t="s">
        <v>15</v>
      </c>
      <c r="R3" s="3" t="s">
        <v>19</v>
      </c>
      <c r="S3" s="3" t="s">
        <v>15</v>
      </c>
      <c r="T3" s="3" t="s">
        <v>19</v>
      </c>
      <c r="U3" s="3" t="s">
        <v>15</v>
      </c>
      <c r="V3" s="3" t="s">
        <v>19</v>
      </c>
      <c r="W3" s="3" t="s">
        <v>18</v>
      </c>
      <c r="X3" s="3" t="s">
        <v>15</v>
      </c>
      <c r="Y3" s="3" t="s">
        <v>19</v>
      </c>
      <c r="Z3" s="3" t="s">
        <v>15</v>
      </c>
      <c r="AA3" s="3" t="s">
        <v>19</v>
      </c>
      <c r="AB3" s="3" t="s">
        <v>15</v>
      </c>
      <c r="AC3" s="3" t="s">
        <v>19</v>
      </c>
      <c r="AD3" s="3" t="s">
        <v>15</v>
      </c>
      <c r="AE3" s="3" t="s">
        <v>19</v>
      </c>
      <c r="AF3" s="3" t="s">
        <v>15</v>
      </c>
      <c r="AG3" s="3" t="s">
        <v>19</v>
      </c>
      <c r="AH3" s="3" t="s">
        <v>15</v>
      </c>
      <c r="AI3" s="3" t="s">
        <v>19</v>
      </c>
      <c r="AJ3" s="3" t="s">
        <v>15</v>
      </c>
      <c r="AK3" s="3" t="s">
        <v>19</v>
      </c>
      <c r="AL3" s="3" t="s">
        <v>15</v>
      </c>
      <c r="AM3" s="3" t="s">
        <v>19</v>
      </c>
      <c r="AN3" s="3" t="s">
        <v>15</v>
      </c>
      <c r="AO3" s="3" t="s">
        <v>19</v>
      </c>
      <c r="AP3" s="3" t="s">
        <v>18</v>
      </c>
      <c r="AQ3" s="3" t="s">
        <v>15</v>
      </c>
      <c r="AR3" s="3" t="s">
        <v>19</v>
      </c>
      <c r="AS3" s="3" t="s">
        <v>15</v>
      </c>
      <c r="AT3" s="3" t="s">
        <v>19</v>
      </c>
      <c r="AU3" s="3" t="s">
        <v>15</v>
      </c>
      <c r="AV3" s="3" t="s">
        <v>19</v>
      </c>
      <c r="AW3" s="3" t="s">
        <v>15</v>
      </c>
      <c r="AX3" s="3" t="s">
        <v>19</v>
      </c>
      <c r="AY3" s="3" t="s">
        <v>15</v>
      </c>
      <c r="AZ3" s="3" t="s">
        <v>19</v>
      </c>
      <c r="BA3" s="3" t="s">
        <v>15</v>
      </c>
      <c r="BB3" s="3" t="s">
        <v>19</v>
      </c>
      <c r="BC3" s="3" t="s">
        <v>15</v>
      </c>
      <c r="BD3" s="3" t="s">
        <v>19</v>
      </c>
      <c r="BE3" s="3" t="s">
        <v>15</v>
      </c>
      <c r="BF3" s="3" t="s">
        <v>19</v>
      </c>
      <c r="BG3" s="3" t="s">
        <v>15</v>
      </c>
      <c r="BH3" s="3" t="s">
        <v>19</v>
      </c>
      <c r="BI3" s="3" t="s">
        <v>18</v>
      </c>
      <c r="BJ3" s="3" t="s">
        <v>15</v>
      </c>
      <c r="BK3" s="3" t="s">
        <v>19</v>
      </c>
      <c r="BL3" s="3" t="s">
        <v>15</v>
      </c>
      <c r="BM3" s="3" t="s">
        <v>19</v>
      </c>
      <c r="BN3" s="3" t="s">
        <v>15</v>
      </c>
      <c r="BO3" s="3" t="s">
        <v>19</v>
      </c>
      <c r="BP3" s="3" t="s">
        <v>15</v>
      </c>
      <c r="BQ3" s="3" t="s">
        <v>19</v>
      </c>
      <c r="BR3" s="3" t="s">
        <v>15</v>
      </c>
      <c r="BS3" s="3" t="s">
        <v>19</v>
      </c>
      <c r="BT3" s="3" t="s">
        <v>15</v>
      </c>
      <c r="BU3" s="3" t="s">
        <v>19</v>
      </c>
      <c r="BV3" s="3" t="s">
        <v>15</v>
      </c>
      <c r="BW3" s="3" t="s">
        <v>19</v>
      </c>
      <c r="BX3" s="3" t="s">
        <v>15</v>
      </c>
      <c r="BY3" s="3" t="s">
        <v>19</v>
      </c>
      <c r="BZ3" s="3" t="s">
        <v>15</v>
      </c>
      <c r="CA3" s="2" t="s">
        <v>19</v>
      </c>
      <c r="CB3" s="3" t="s">
        <v>18</v>
      </c>
      <c r="CC3" s="3" t="s">
        <v>15</v>
      </c>
      <c r="CD3" s="3" t="s">
        <v>19</v>
      </c>
      <c r="CE3" s="3" t="s">
        <v>15</v>
      </c>
      <c r="CF3" s="3" t="s">
        <v>19</v>
      </c>
      <c r="CG3" s="3" t="s">
        <v>15</v>
      </c>
      <c r="CH3" s="3" t="s">
        <v>19</v>
      </c>
      <c r="CI3" s="3" t="s">
        <v>15</v>
      </c>
      <c r="CJ3" s="3" t="s">
        <v>19</v>
      </c>
      <c r="CK3" s="3" t="s">
        <v>15</v>
      </c>
      <c r="CL3" s="3" t="s">
        <v>19</v>
      </c>
      <c r="CM3" s="3" t="s">
        <v>15</v>
      </c>
      <c r="CN3" s="3" t="s">
        <v>19</v>
      </c>
      <c r="CO3" s="3" t="s">
        <v>15</v>
      </c>
      <c r="CP3" s="3" t="s">
        <v>19</v>
      </c>
      <c r="CQ3" s="3" t="s">
        <v>15</v>
      </c>
      <c r="CR3" s="3" t="s">
        <v>19</v>
      </c>
      <c r="CS3" s="3" t="s">
        <v>15</v>
      </c>
      <c r="CT3" s="2" t="s">
        <v>19</v>
      </c>
      <c r="CU3" s="3" t="s">
        <v>18</v>
      </c>
      <c r="CV3" s="3" t="s">
        <v>15</v>
      </c>
      <c r="CW3" s="3" t="s">
        <v>19</v>
      </c>
      <c r="CX3" s="3" t="s">
        <v>15</v>
      </c>
      <c r="CY3" s="3" t="s">
        <v>19</v>
      </c>
      <c r="CZ3" s="3" t="s">
        <v>15</v>
      </c>
      <c r="DA3" s="3" t="s">
        <v>19</v>
      </c>
      <c r="DB3" s="3" t="s">
        <v>15</v>
      </c>
      <c r="DC3" s="3" t="s">
        <v>19</v>
      </c>
      <c r="DD3" s="3" t="s">
        <v>15</v>
      </c>
      <c r="DE3" s="3" t="s">
        <v>19</v>
      </c>
      <c r="DF3" s="3" t="s">
        <v>15</v>
      </c>
      <c r="DG3" s="3" t="s">
        <v>19</v>
      </c>
      <c r="DH3" s="3" t="s">
        <v>15</v>
      </c>
      <c r="DI3" s="3" t="s">
        <v>19</v>
      </c>
      <c r="DJ3" s="3" t="s">
        <v>15</v>
      </c>
      <c r="DK3" s="3" t="s">
        <v>19</v>
      </c>
      <c r="DL3" s="3" t="s">
        <v>15</v>
      </c>
      <c r="DM3" s="3" t="s">
        <v>19</v>
      </c>
    </row>
    <row r="4" spans="1:117" x14ac:dyDescent="0.15">
      <c r="A4" s="4" t="s">
        <v>20</v>
      </c>
      <c r="B4" s="4" t="s">
        <v>21</v>
      </c>
      <c r="C4" s="4" t="s">
        <v>22</v>
      </c>
      <c r="D4" s="4" t="s">
        <v>23</v>
      </c>
      <c r="E4" s="5" t="s">
        <v>24</v>
      </c>
      <c r="F4" s="4">
        <v>1</v>
      </c>
      <c r="G4" s="4" t="s">
        <v>24</v>
      </c>
      <c r="H4" s="4">
        <f t="shared" ref="H4:H12" si="0">6*0.2*0.5</f>
        <v>0.6</v>
      </c>
      <c r="I4" s="4" t="s">
        <v>25</v>
      </c>
      <c r="J4" s="4">
        <v>0.6</v>
      </c>
      <c r="K4" s="4" t="s">
        <v>26</v>
      </c>
      <c r="L4" s="4">
        <v>0.6</v>
      </c>
      <c r="M4" s="4" t="s">
        <v>27</v>
      </c>
      <c r="N4" s="4">
        <v>0.6</v>
      </c>
      <c r="O4" s="4"/>
      <c r="P4" s="4"/>
      <c r="Q4" s="4"/>
      <c r="R4" s="4"/>
      <c r="S4" s="4" t="s">
        <v>28</v>
      </c>
      <c r="T4" s="4">
        <v>0.6</v>
      </c>
      <c r="U4" s="4" t="s">
        <v>29</v>
      </c>
      <c r="V4" s="4">
        <v>0.6</v>
      </c>
      <c r="W4" s="4">
        <v>9</v>
      </c>
      <c r="X4" s="5" t="s">
        <v>30</v>
      </c>
      <c r="Y4" s="4">
        <v>1</v>
      </c>
      <c r="Z4" s="4" t="s">
        <v>31</v>
      </c>
      <c r="AA4" s="4">
        <v>0.6</v>
      </c>
      <c r="AB4" s="4" t="s">
        <v>32</v>
      </c>
      <c r="AC4" s="4">
        <v>0.6</v>
      </c>
      <c r="AD4" s="4" t="s">
        <v>33</v>
      </c>
      <c r="AE4" s="4">
        <v>0.6</v>
      </c>
      <c r="AF4" s="4" t="s">
        <v>34</v>
      </c>
      <c r="AG4" s="4">
        <v>0.6</v>
      </c>
      <c r="AH4" s="4"/>
      <c r="AI4" s="4"/>
      <c r="AJ4" s="4"/>
      <c r="AK4" s="4"/>
      <c r="AL4" s="4" t="s">
        <v>28</v>
      </c>
      <c r="AM4" s="4">
        <v>0.6</v>
      </c>
      <c r="AN4" s="4" t="s">
        <v>35</v>
      </c>
      <c r="AO4" s="4">
        <v>0.6</v>
      </c>
      <c r="AP4" s="4">
        <v>9</v>
      </c>
      <c r="AQ4" s="4" t="s">
        <v>30</v>
      </c>
      <c r="AR4" s="4">
        <v>1</v>
      </c>
      <c r="AS4" s="4" t="s">
        <v>31</v>
      </c>
      <c r="AT4" s="4">
        <v>0.6</v>
      </c>
      <c r="AU4" s="4" t="s">
        <v>32</v>
      </c>
      <c r="AV4" s="4">
        <v>0.6</v>
      </c>
      <c r="AW4" s="4" t="s">
        <v>33</v>
      </c>
      <c r="AX4" s="4">
        <v>0.6</v>
      </c>
      <c r="AY4" s="4" t="s">
        <v>30</v>
      </c>
      <c r="AZ4" s="4">
        <v>0.6</v>
      </c>
      <c r="BA4" s="4"/>
      <c r="BB4" s="4"/>
      <c r="BC4" s="4"/>
      <c r="BD4" s="4"/>
      <c r="BE4" s="4" t="s">
        <v>28</v>
      </c>
      <c r="BF4" s="4">
        <v>0.6</v>
      </c>
      <c r="BG4" s="4" t="s">
        <v>35</v>
      </c>
      <c r="BH4" s="4">
        <v>0.6</v>
      </c>
      <c r="BI4" s="4">
        <v>9</v>
      </c>
      <c r="BJ4" s="4" t="s">
        <v>30</v>
      </c>
      <c r="BK4" s="4">
        <v>1</v>
      </c>
      <c r="BL4" s="4" t="s">
        <v>31</v>
      </c>
      <c r="BM4" s="4">
        <v>0.6</v>
      </c>
      <c r="BN4" s="4" t="s">
        <v>32</v>
      </c>
      <c r="BO4" s="4">
        <v>0.6</v>
      </c>
      <c r="BP4" s="4" t="s">
        <v>33</v>
      </c>
      <c r="BQ4" s="4">
        <v>0.6</v>
      </c>
      <c r="BR4" s="4" t="s">
        <v>30</v>
      </c>
      <c r="BS4" s="4">
        <v>0.6</v>
      </c>
      <c r="BT4" s="4"/>
      <c r="BU4" s="4"/>
      <c r="BV4" s="4"/>
      <c r="BW4" s="4"/>
      <c r="BX4" s="4" t="s">
        <v>28</v>
      </c>
      <c r="BY4" s="4">
        <v>0.6</v>
      </c>
      <c r="BZ4" s="4" t="s">
        <v>35</v>
      </c>
      <c r="CA4" s="6">
        <v>0.6</v>
      </c>
      <c r="CB4" s="4">
        <v>9</v>
      </c>
      <c r="CC4" s="4" t="s">
        <v>30</v>
      </c>
      <c r="CD4" s="4">
        <v>1</v>
      </c>
      <c r="CE4" s="4" t="s">
        <v>31</v>
      </c>
      <c r="CF4" s="4">
        <f t="shared" ref="CF4:CF24" si="1">6*0.2*0.5</f>
        <v>0.6</v>
      </c>
      <c r="CG4" s="4" t="s">
        <v>36</v>
      </c>
      <c r="CH4" s="4">
        <f t="shared" ref="CH4:CH24" si="2">6*0.2*0.5</f>
        <v>0.6</v>
      </c>
      <c r="CI4" s="4" t="s">
        <v>33</v>
      </c>
      <c r="CJ4" s="4">
        <f t="shared" ref="CJ4:CJ24" si="3">6*0.2*0.5</f>
        <v>0.6</v>
      </c>
      <c r="CK4" s="4" t="s">
        <v>30</v>
      </c>
      <c r="CL4" s="4">
        <f t="shared" ref="CL4:CL24" si="4">6*0.2*0.5</f>
        <v>0.6</v>
      </c>
      <c r="CM4" s="4"/>
      <c r="CN4" s="4"/>
      <c r="CO4" s="4"/>
      <c r="CP4" s="4"/>
      <c r="CQ4" s="4" t="s">
        <v>28</v>
      </c>
      <c r="CR4" s="4">
        <v>0.6</v>
      </c>
      <c r="CS4" s="4" t="s">
        <v>35</v>
      </c>
      <c r="CT4" s="4">
        <v>0.6</v>
      </c>
      <c r="CU4" s="4">
        <v>9</v>
      </c>
      <c r="CV4" s="4" t="s">
        <v>30</v>
      </c>
      <c r="CW4" s="4">
        <v>1</v>
      </c>
      <c r="CX4" s="4" t="s">
        <v>31</v>
      </c>
      <c r="CY4" s="4">
        <f t="shared" ref="CY4:DC4" si="5">6*0.2*0.5</f>
        <v>0.6</v>
      </c>
      <c r="CZ4" s="4" t="s">
        <v>36</v>
      </c>
      <c r="DA4" s="4">
        <f t="shared" si="5"/>
        <v>0.6</v>
      </c>
      <c r="DB4" s="4" t="s">
        <v>33</v>
      </c>
      <c r="DC4" s="4">
        <f t="shared" si="5"/>
        <v>0.6</v>
      </c>
      <c r="DD4" s="4" t="s">
        <v>30</v>
      </c>
      <c r="DE4" s="4">
        <f t="shared" ref="DE4:DE24" si="6">6*0.2*0.5</f>
        <v>0.6</v>
      </c>
      <c r="DF4" s="4"/>
      <c r="DG4" s="4"/>
      <c r="DH4" s="4"/>
      <c r="DI4" s="4"/>
      <c r="DJ4" s="7" t="s">
        <v>28</v>
      </c>
      <c r="DK4" s="4">
        <v>0.6</v>
      </c>
      <c r="DL4" s="4" t="s">
        <v>35</v>
      </c>
      <c r="DM4" s="4">
        <v>0.6</v>
      </c>
    </row>
    <row r="5" spans="1:117" x14ac:dyDescent="0.15">
      <c r="A5" s="4" t="s">
        <v>37</v>
      </c>
      <c r="B5" s="4" t="s">
        <v>38</v>
      </c>
      <c r="C5" s="4" t="s">
        <v>22</v>
      </c>
      <c r="D5" s="4" t="s">
        <v>39</v>
      </c>
      <c r="E5" s="5" t="s">
        <v>40</v>
      </c>
      <c r="F5" s="4">
        <v>1</v>
      </c>
      <c r="G5" s="4" t="s">
        <v>40</v>
      </c>
      <c r="H5" s="4">
        <f t="shared" si="0"/>
        <v>0.6</v>
      </c>
      <c r="I5" s="4" t="s">
        <v>41</v>
      </c>
      <c r="J5" s="4">
        <v>0.6</v>
      </c>
      <c r="K5" s="4" t="s">
        <v>42</v>
      </c>
      <c r="L5" s="4">
        <v>0.6</v>
      </c>
      <c r="M5" s="4" t="s">
        <v>43</v>
      </c>
      <c r="N5" s="4">
        <v>0.6</v>
      </c>
      <c r="O5" s="4"/>
      <c r="P5" s="4"/>
      <c r="Q5" s="4" t="s">
        <v>44</v>
      </c>
      <c r="R5" s="4">
        <v>0.6</v>
      </c>
      <c r="S5" s="4" t="s">
        <v>28</v>
      </c>
      <c r="T5" s="4">
        <v>0.6</v>
      </c>
      <c r="U5" s="4"/>
      <c r="V5" s="4"/>
      <c r="W5" s="4">
        <v>13</v>
      </c>
      <c r="X5" s="5" t="s">
        <v>45</v>
      </c>
      <c r="Y5" s="4">
        <v>1</v>
      </c>
      <c r="Z5" s="4" t="s">
        <v>46</v>
      </c>
      <c r="AA5" s="4">
        <v>0.6</v>
      </c>
      <c r="AB5" s="4" t="s">
        <v>47</v>
      </c>
      <c r="AC5" s="4">
        <v>0.6</v>
      </c>
      <c r="AD5" s="4" t="s">
        <v>48</v>
      </c>
      <c r="AE5" s="4">
        <v>0.6</v>
      </c>
      <c r="AF5" s="4" t="s">
        <v>49</v>
      </c>
      <c r="AG5" s="4">
        <v>0.6</v>
      </c>
      <c r="AH5" s="4"/>
      <c r="AI5" s="4"/>
      <c r="AJ5" s="4" t="s">
        <v>45</v>
      </c>
      <c r="AK5" s="4">
        <v>0.6</v>
      </c>
      <c r="AL5" s="4" t="s">
        <v>50</v>
      </c>
      <c r="AM5" s="4">
        <v>0.6</v>
      </c>
      <c r="AN5" s="4"/>
      <c r="AO5" s="4"/>
      <c r="AP5" s="4">
        <v>13</v>
      </c>
      <c r="AQ5" s="4" t="s">
        <v>45</v>
      </c>
      <c r="AR5" s="4">
        <v>1</v>
      </c>
      <c r="AS5" s="4" t="s">
        <v>24</v>
      </c>
      <c r="AT5" s="4">
        <v>0.6</v>
      </c>
      <c r="AU5" s="4" t="s">
        <v>51</v>
      </c>
      <c r="AV5" s="4">
        <v>0.6</v>
      </c>
      <c r="AW5" s="4" t="s">
        <v>48</v>
      </c>
      <c r="AX5" s="4">
        <v>0.6</v>
      </c>
      <c r="AY5" s="4" t="s">
        <v>43</v>
      </c>
      <c r="AZ5" s="4">
        <v>0.6</v>
      </c>
      <c r="BA5" s="4"/>
      <c r="BB5" s="4"/>
      <c r="BC5" s="4" t="s">
        <v>45</v>
      </c>
      <c r="BD5" s="4">
        <v>0.6</v>
      </c>
      <c r="BE5" s="4" t="s">
        <v>50</v>
      </c>
      <c r="BF5" s="4">
        <v>0.6</v>
      </c>
      <c r="BG5" s="4"/>
      <c r="BH5" s="4"/>
      <c r="BI5" s="4">
        <v>13</v>
      </c>
      <c r="BJ5" s="4" t="s">
        <v>45</v>
      </c>
      <c r="BK5" s="4">
        <v>1</v>
      </c>
      <c r="BL5" s="4" t="s">
        <v>24</v>
      </c>
      <c r="BM5" s="4">
        <v>0.6</v>
      </c>
      <c r="BN5" s="4" t="s">
        <v>51</v>
      </c>
      <c r="BO5" s="4">
        <v>0.6</v>
      </c>
      <c r="BP5" s="4" t="s">
        <v>48</v>
      </c>
      <c r="BQ5" s="4">
        <v>0.6</v>
      </c>
      <c r="BR5" s="4" t="s">
        <v>43</v>
      </c>
      <c r="BS5" s="4">
        <v>0.6</v>
      </c>
      <c r="BT5" s="4"/>
      <c r="BU5" s="4"/>
      <c r="BV5" s="4" t="s">
        <v>45</v>
      </c>
      <c r="BW5" s="4">
        <v>0.6</v>
      </c>
      <c r="BX5" s="4" t="s">
        <v>52</v>
      </c>
      <c r="BY5" s="4">
        <v>0.6</v>
      </c>
      <c r="BZ5" s="4"/>
      <c r="CA5" s="6"/>
      <c r="CB5" s="4">
        <v>13</v>
      </c>
      <c r="CC5" s="4" t="s">
        <v>45</v>
      </c>
      <c r="CD5" s="4">
        <v>1</v>
      </c>
      <c r="CE5" s="4" t="s">
        <v>24</v>
      </c>
      <c r="CF5" s="4">
        <f t="shared" si="1"/>
        <v>0.6</v>
      </c>
      <c r="CG5" s="4" t="s">
        <v>51</v>
      </c>
      <c r="CH5" s="4">
        <f t="shared" si="2"/>
        <v>0.6</v>
      </c>
      <c r="CI5" s="4" t="s">
        <v>42</v>
      </c>
      <c r="CJ5" s="4">
        <f t="shared" si="3"/>
        <v>0.6</v>
      </c>
      <c r="CK5" s="4" t="s">
        <v>43</v>
      </c>
      <c r="CL5" s="4">
        <f t="shared" si="4"/>
        <v>0.6</v>
      </c>
      <c r="CM5" s="4"/>
      <c r="CN5" s="4"/>
      <c r="CO5" s="4" t="s">
        <v>45</v>
      </c>
      <c r="CP5" s="4">
        <v>0.6</v>
      </c>
      <c r="CQ5" s="4" t="s">
        <v>52</v>
      </c>
      <c r="CR5" s="4">
        <v>0.6</v>
      </c>
      <c r="CS5" s="4"/>
      <c r="CT5" s="4"/>
      <c r="CU5" s="4">
        <v>13</v>
      </c>
      <c r="CV5" s="4" t="s">
        <v>45</v>
      </c>
      <c r="CW5" s="4">
        <v>1</v>
      </c>
      <c r="CX5" s="4" t="s">
        <v>24</v>
      </c>
      <c r="CY5" s="4">
        <f t="shared" ref="CY5:DC5" si="7">6*0.2*0.5</f>
        <v>0.6</v>
      </c>
      <c r="CZ5" s="4" t="s">
        <v>51</v>
      </c>
      <c r="DA5" s="4">
        <f t="shared" si="7"/>
        <v>0.6</v>
      </c>
      <c r="DB5" s="4" t="s">
        <v>42</v>
      </c>
      <c r="DC5" s="4">
        <f t="shared" si="7"/>
        <v>0.6</v>
      </c>
      <c r="DD5" s="4" t="s">
        <v>43</v>
      </c>
      <c r="DE5" s="4">
        <f t="shared" si="6"/>
        <v>0.6</v>
      </c>
      <c r="DF5" s="4"/>
      <c r="DG5" s="4"/>
      <c r="DH5" s="4" t="s">
        <v>45</v>
      </c>
      <c r="DI5" s="4">
        <v>0.6</v>
      </c>
      <c r="DJ5" s="7" t="s">
        <v>52</v>
      </c>
      <c r="DK5" s="4">
        <v>0.6</v>
      </c>
      <c r="DL5" s="4"/>
      <c r="DM5" s="4"/>
    </row>
    <row r="6" spans="1:117" x14ac:dyDescent="0.15">
      <c r="A6" s="4" t="s">
        <v>53</v>
      </c>
      <c r="B6" s="4" t="s">
        <v>54</v>
      </c>
      <c r="C6" s="4" t="s">
        <v>22</v>
      </c>
      <c r="D6" s="4" t="s">
        <v>39</v>
      </c>
      <c r="E6" s="5" t="s">
        <v>40</v>
      </c>
      <c r="F6" s="4">
        <v>1</v>
      </c>
      <c r="G6" s="4" t="s">
        <v>40</v>
      </c>
      <c r="H6" s="4">
        <f t="shared" si="0"/>
        <v>0.6</v>
      </c>
      <c r="I6" s="4" t="s">
        <v>41</v>
      </c>
      <c r="J6" s="4">
        <v>0.6</v>
      </c>
      <c r="K6" s="4" t="s">
        <v>42</v>
      </c>
      <c r="L6" s="4">
        <v>0.6</v>
      </c>
      <c r="M6" s="4" t="s">
        <v>55</v>
      </c>
      <c r="N6" s="4">
        <v>0.6</v>
      </c>
      <c r="O6" s="4" t="s">
        <v>56</v>
      </c>
      <c r="P6" s="4">
        <v>0.6</v>
      </c>
      <c r="Q6" s="4"/>
      <c r="R6" s="4"/>
      <c r="S6" s="4" t="s">
        <v>28</v>
      </c>
      <c r="T6" s="4">
        <v>0.6</v>
      </c>
      <c r="U6" s="4"/>
      <c r="V6" s="4"/>
      <c r="W6" s="4">
        <v>4</v>
      </c>
      <c r="X6" s="5" t="s">
        <v>40</v>
      </c>
      <c r="Y6" s="4">
        <v>1</v>
      </c>
      <c r="Z6" s="4" t="s">
        <v>40</v>
      </c>
      <c r="AA6" s="4">
        <v>0.6</v>
      </c>
      <c r="AB6" s="4" t="s">
        <v>41</v>
      </c>
      <c r="AC6" s="4">
        <v>0.6</v>
      </c>
      <c r="AD6" s="4" t="s">
        <v>42</v>
      </c>
      <c r="AE6" s="4">
        <v>0.6</v>
      </c>
      <c r="AF6" s="4" t="s">
        <v>55</v>
      </c>
      <c r="AG6" s="4">
        <v>0.6</v>
      </c>
      <c r="AH6" s="4" t="s">
        <v>56</v>
      </c>
      <c r="AI6" s="4">
        <v>0.6</v>
      </c>
      <c r="AJ6" s="4"/>
      <c r="AK6" s="4"/>
      <c r="AL6" s="4" t="s">
        <v>57</v>
      </c>
      <c r="AM6" s="4">
        <v>0.6</v>
      </c>
      <c r="AN6" s="4"/>
      <c r="AO6" s="4"/>
      <c r="AP6" s="4">
        <v>4</v>
      </c>
      <c r="AQ6" s="4" t="s">
        <v>40</v>
      </c>
      <c r="AR6" s="4">
        <v>1</v>
      </c>
      <c r="AS6" s="4" t="s">
        <v>40</v>
      </c>
      <c r="AT6" s="4">
        <v>0.6</v>
      </c>
      <c r="AU6" s="4" t="s">
        <v>41</v>
      </c>
      <c r="AV6" s="4">
        <v>0.6</v>
      </c>
      <c r="AW6" s="4" t="s">
        <v>42</v>
      </c>
      <c r="AX6" s="4">
        <v>0.6</v>
      </c>
      <c r="AY6" s="4" t="s">
        <v>55</v>
      </c>
      <c r="AZ6" s="4">
        <v>0.6</v>
      </c>
      <c r="BA6" s="4" t="s">
        <v>56</v>
      </c>
      <c r="BB6" s="4">
        <v>0.6</v>
      </c>
      <c r="BC6" s="4"/>
      <c r="BD6" s="4"/>
      <c r="BE6" s="4" t="s">
        <v>57</v>
      </c>
      <c r="BF6" s="4">
        <v>0.6</v>
      </c>
      <c r="BG6" s="4"/>
      <c r="BH6" s="4"/>
      <c r="BI6" s="4">
        <v>4</v>
      </c>
      <c r="BJ6" s="4" t="s">
        <v>40</v>
      </c>
      <c r="BK6" s="4">
        <v>1</v>
      </c>
      <c r="BL6" s="4" t="s">
        <v>40</v>
      </c>
      <c r="BM6" s="4">
        <v>0.6</v>
      </c>
      <c r="BN6" s="4" t="s">
        <v>41</v>
      </c>
      <c r="BO6" s="4">
        <v>0.6</v>
      </c>
      <c r="BP6" s="4" t="s">
        <v>42</v>
      </c>
      <c r="BQ6" s="4">
        <v>0.6</v>
      </c>
      <c r="BR6" s="4" t="s">
        <v>55</v>
      </c>
      <c r="BS6" s="4">
        <v>0.6</v>
      </c>
      <c r="BT6" s="4" t="s">
        <v>56</v>
      </c>
      <c r="BU6" s="4">
        <v>0.6</v>
      </c>
      <c r="BV6" s="4"/>
      <c r="BW6" s="4"/>
      <c r="BX6" s="4" t="s">
        <v>57</v>
      </c>
      <c r="BY6" s="4">
        <v>0.6</v>
      </c>
      <c r="BZ6" s="4"/>
      <c r="CA6" s="6"/>
      <c r="CB6" s="4">
        <v>4</v>
      </c>
      <c r="CC6" s="4" t="s">
        <v>40</v>
      </c>
      <c r="CD6" s="4">
        <v>1</v>
      </c>
      <c r="CE6" s="4" t="s">
        <v>40</v>
      </c>
      <c r="CF6" s="4">
        <f t="shared" si="1"/>
        <v>0.6</v>
      </c>
      <c r="CG6" s="4" t="s">
        <v>41</v>
      </c>
      <c r="CH6" s="4">
        <f t="shared" si="2"/>
        <v>0.6</v>
      </c>
      <c r="CI6" s="4" t="s">
        <v>42</v>
      </c>
      <c r="CJ6" s="4">
        <f t="shared" si="3"/>
        <v>0.6</v>
      </c>
      <c r="CK6" s="4" t="s">
        <v>55</v>
      </c>
      <c r="CL6" s="4">
        <f t="shared" si="4"/>
        <v>0.6</v>
      </c>
      <c r="CM6" s="4" t="s">
        <v>58</v>
      </c>
      <c r="CN6" s="4">
        <v>0.6</v>
      </c>
      <c r="CO6" s="4"/>
      <c r="CP6" s="4"/>
      <c r="CQ6" s="8" t="s">
        <v>59</v>
      </c>
      <c r="CR6" s="4">
        <v>0.6</v>
      </c>
      <c r="CS6" s="4"/>
      <c r="CT6" s="4"/>
      <c r="CU6" s="4">
        <v>4</v>
      </c>
      <c r="CV6" s="4" t="s">
        <v>40</v>
      </c>
      <c r="CW6" s="4">
        <v>1</v>
      </c>
      <c r="CX6" s="4" t="s">
        <v>40</v>
      </c>
      <c r="CY6" s="4">
        <f t="shared" ref="CY6:DC6" si="8">6*0.2*0.5</f>
        <v>0.6</v>
      </c>
      <c r="CZ6" s="4" t="s">
        <v>41</v>
      </c>
      <c r="DA6" s="4">
        <f t="shared" si="8"/>
        <v>0.6</v>
      </c>
      <c r="DB6" s="4" t="s">
        <v>42</v>
      </c>
      <c r="DC6" s="4">
        <f t="shared" si="8"/>
        <v>0.6</v>
      </c>
      <c r="DD6" s="4" t="s">
        <v>55</v>
      </c>
      <c r="DE6" s="4">
        <f t="shared" si="6"/>
        <v>0.6</v>
      </c>
      <c r="DF6" s="4" t="s">
        <v>58</v>
      </c>
      <c r="DG6" s="4">
        <v>0.6</v>
      </c>
      <c r="DH6" s="4"/>
      <c r="DI6" s="4"/>
      <c r="DJ6" s="7" t="s">
        <v>59</v>
      </c>
      <c r="DK6" s="4">
        <v>0.6</v>
      </c>
      <c r="DL6" s="4"/>
      <c r="DM6" s="4"/>
    </row>
    <row r="7" spans="1:117" x14ac:dyDescent="0.15">
      <c r="A7" s="4" t="s">
        <v>60</v>
      </c>
      <c r="B7" s="9" t="s">
        <v>61</v>
      </c>
      <c r="C7" s="4" t="s">
        <v>22</v>
      </c>
      <c r="D7" s="4" t="s">
        <v>62</v>
      </c>
      <c r="E7" s="5" t="s">
        <v>63</v>
      </c>
      <c r="F7" s="4">
        <v>1</v>
      </c>
      <c r="G7" s="4" t="s">
        <v>31</v>
      </c>
      <c r="H7" s="4">
        <f t="shared" si="0"/>
        <v>0.6</v>
      </c>
      <c r="I7" s="4" t="s">
        <v>64</v>
      </c>
      <c r="J7" s="4">
        <v>0.6</v>
      </c>
      <c r="K7" s="4" t="s">
        <v>65</v>
      </c>
      <c r="L7" s="4">
        <v>0.6</v>
      </c>
      <c r="M7" s="4" t="s">
        <v>66</v>
      </c>
      <c r="N7" s="4">
        <v>0.6</v>
      </c>
      <c r="O7" s="4" t="s">
        <v>63</v>
      </c>
      <c r="P7" s="4">
        <v>0.6</v>
      </c>
      <c r="Q7" s="4"/>
      <c r="R7" s="4"/>
      <c r="S7" s="4" t="s">
        <v>57</v>
      </c>
      <c r="T7" s="4">
        <v>0.6</v>
      </c>
      <c r="U7" s="4"/>
      <c r="V7" s="4"/>
      <c r="W7" s="4">
        <v>4</v>
      </c>
      <c r="X7" s="5" t="s">
        <v>40</v>
      </c>
      <c r="Y7" s="4">
        <v>1</v>
      </c>
      <c r="Z7" s="4" t="s">
        <v>40</v>
      </c>
      <c r="AA7" s="4">
        <v>0.6</v>
      </c>
      <c r="AB7" s="4" t="s">
        <v>41</v>
      </c>
      <c r="AC7" s="4">
        <v>0.6</v>
      </c>
      <c r="AD7" s="4" t="s">
        <v>42</v>
      </c>
      <c r="AE7" s="4">
        <v>0.6</v>
      </c>
      <c r="AF7" s="4" t="s">
        <v>55</v>
      </c>
      <c r="AG7" s="4">
        <v>0.6</v>
      </c>
      <c r="AH7" s="4" t="s">
        <v>56</v>
      </c>
      <c r="AI7" s="4">
        <v>0.6</v>
      </c>
      <c r="AJ7" s="4"/>
      <c r="AK7" s="4"/>
      <c r="AL7" s="4" t="s">
        <v>57</v>
      </c>
      <c r="AM7" s="4">
        <v>0.6</v>
      </c>
      <c r="AN7" s="4"/>
      <c r="AO7" s="4"/>
      <c r="AP7" s="4">
        <v>4</v>
      </c>
      <c r="AQ7" s="4" t="s">
        <v>40</v>
      </c>
      <c r="AR7" s="4">
        <v>1</v>
      </c>
      <c r="AS7" s="4" t="s">
        <v>40</v>
      </c>
      <c r="AT7" s="4">
        <v>0.6</v>
      </c>
      <c r="AU7" s="4" t="s">
        <v>41</v>
      </c>
      <c r="AV7" s="4">
        <v>0.6</v>
      </c>
      <c r="AW7" s="4" t="s">
        <v>42</v>
      </c>
      <c r="AX7" s="4">
        <v>0.6</v>
      </c>
      <c r="AY7" s="4" t="s">
        <v>55</v>
      </c>
      <c r="AZ7" s="4">
        <v>0.6</v>
      </c>
      <c r="BA7" s="4" t="s">
        <v>56</v>
      </c>
      <c r="BB7" s="4">
        <v>0.6</v>
      </c>
      <c r="BC7" s="4"/>
      <c r="BD7" s="4"/>
      <c r="BE7" s="4" t="s">
        <v>57</v>
      </c>
      <c r="BF7" s="4">
        <v>0.6</v>
      </c>
      <c r="BG7" s="4"/>
      <c r="BH7" s="4"/>
      <c r="BI7" s="4">
        <v>4</v>
      </c>
      <c r="BJ7" s="4" t="s">
        <v>40</v>
      </c>
      <c r="BK7" s="4">
        <v>1</v>
      </c>
      <c r="BL7" s="4" t="s">
        <v>40</v>
      </c>
      <c r="BM7" s="4">
        <v>0.6</v>
      </c>
      <c r="BN7" s="4" t="s">
        <v>41</v>
      </c>
      <c r="BO7" s="4">
        <v>0.6</v>
      </c>
      <c r="BP7" s="4" t="s">
        <v>42</v>
      </c>
      <c r="BQ7" s="4">
        <v>0.6</v>
      </c>
      <c r="BR7" s="4" t="s">
        <v>55</v>
      </c>
      <c r="BS7" s="4">
        <v>0.6</v>
      </c>
      <c r="BT7" s="4" t="s">
        <v>56</v>
      </c>
      <c r="BU7" s="4">
        <v>0.6</v>
      </c>
      <c r="BV7" s="4"/>
      <c r="BW7" s="4"/>
      <c r="BX7" s="4" t="s">
        <v>57</v>
      </c>
      <c r="BY7" s="4">
        <v>0.6</v>
      </c>
      <c r="BZ7" s="4"/>
      <c r="CA7" s="6"/>
      <c r="CB7" s="4">
        <v>4</v>
      </c>
      <c r="CC7" s="4" t="s">
        <v>40</v>
      </c>
      <c r="CD7" s="4">
        <v>1</v>
      </c>
      <c r="CE7" s="4" t="s">
        <v>40</v>
      </c>
      <c r="CF7" s="4">
        <f t="shared" si="1"/>
        <v>0.6</v>
      </c>
      <c r="CG7" s="4" t="s">
        <v>41</v>
      </c>
      <c r="CH7" s="4">
        <f t="shared" si="2"/>
        <v>0.6</v>
      </c>
      <c r="CI7" s="4" t="s">
        <v>42</v>
      </c>
      <c r="CJ7" s="4">
        <f t="shared" si="3"/>
        <v>0.6</v>
      </c>
      <c r="CK7" s="4" t="s">
        <v>55</v>
      </c>
      <c r="CL7" s="4">
        <f t="shared" si="4"/>
        <v>0.6</v>
      </c>
      <c r="CM7" s="4" t="s">
        <v>58</v>
      </c>
      <c r="CN7" s="4">
        <v>0.6</v>
      </c>
      <c r="CO7" s="4"/>
      <c r="CP7" s="4"/>
      <c r="CQ7" s="8" t="s">
        <v>59</v>
      </c>
      <c r="CR7" s="4">
        <v>0.6</v>
      </c>
      <c r="CS7" s="4"/>
      <c r="CT7" s="4"/>
      <c r="CU7" s="4">
        <v>4</v>
      </c>
      <c r="CV7" s="4" t="s">
        <v>40</v>
      </c>
      <c r="CW7" s="4">
        <v>1</v>
      </c>
      <c r="CX7" s="4" t="s">
        <v>40</v>
      </c>
      <c r="CY7" s="4">
        <f t="shared" ref="CY7:DC7" si="9">6*0.2*0.5</f>
        <v>0.6</v>
      </c>
      <c r="CZ7" s="4" t="s">
        <v>41</v>
      </c>
      <c r="DA7" s="4">
        <f t="shared" si="9"/>
        <v>0.6</v>
      </c>
      <c r="DB7" s="4" t="s">
        <v>42</v>
      </c>
      <c r="DC7" s="4">
        <f t="shared" si="9"/>
        <v>0.6</v>
      </c>
      <c r="DD7" s="4" t="s">
        <v>55</v>
      </c>
      <c r="DE7" s="4">
        <f t="shared" si="6"/>
        <v>0.6</v>
      </c>
      <c r="DF7" s="4" t="s">
        <v>58</v>
      </c>
      <c r="DG7" s="4">
        <v>0.6</v>
      </c>
      <c r="DH7" s="4"/>
      <c r="DI7" s="4"/>
      <c r="DJ7" s="7" t="s">
        <v>59</v>
      </c>
      <c r="DK7" s="4">
        <v>0.6</v>
      </c>
      <c r="DL7" s="4"/>
      <c r="DM7" s="4"/>
    </row>
    <row r="8" spans="1:117" x14ac:dyDescent="0.15">
      <c r="A8" s="4" t="s">
        <v>67</v>
      </c>
      <c r="B8" s="4" t="s">
        <v>68</v>
      </c>
      <c r="C8" s="4" t="s">
        <v>22</v>
      </c>
      <c r="D8" s="4" t="s">
        <v>69</v>
      </c>
      <c r="E8" s="5" t="s">
        <v>30</v>
      </c>
      <c r="F8" s="4">
        <v>1</v>
      </c>
      <c r="G8" s="4" t="s">
        <v>70</v>
      </c>
      <c r="H8" s="4">
        <f t="shared" si="0"/>
        <v>0.6</v>
      </c>
      <c r="I8" s="4" t="s">
        <v>32</v>
      </c>
      <c r="J8" s="4">
        <v>0.6</v>
      </c>
      <c r="K8" s="4" t="s">
        <v>33</v>
      </c>
      <c r="L8" s="4">
        <v>0.6</v>
      </c>
      <c r="M8" s="4" t="s">
        <v>30</v>
      </c>
      <c r="N8" s="4">
        <v>0.6</v>
      </c>
      <c r="O8" s="4"/>
      <c r="P8" s="4"/>
      <c r="Q8" s="4"/>
      <c r="R8" s="4"/>
      <c r="S8" s="4" t="s">
        <v>50</v>
      </c>
      <c r="T8" s="4">
        <v>0.6</v>
      </c>
      <c r="U8" s="4" t="s">
        <v>71</v>
      </c>
      <c r="V8" s="4">
        <v>0.6</v>
      </c>
      <c r="W8" s="4">
        <v>10</v>
      </c>
      <c r="X8" s="5" t="s">
        <v>41</v>
      </c>
      <c r="Y8" s="4">
        <v>1</v>
      </c>
      <c r="Z8" s="4" t="s">
        <v>72</v>
      </c>
      <c r="AA8" s="4">
        <v>0.6</v>
      </c>
      <c r="AB8" s="4" t="s">
        <v>41</v>
      </c>
      <c r="AC8" s="4">
        <v>0.6</v>
      </c>
      <c r="AD8" s="4" t="s">
        <v>73</v>
      </c>
      <c r="AE8" s="4">
        <v>0.6</v>
      </c>
      <c r="AF8" s="4" t="s">
        <v>74</v>
      </c>
      <c r="AG8" s="4">
        <v>0.6</v>
      </c>
      <c r="AH8" s="4"/>
      <c r="AI8" s="4"/>
      <c r="AJ8" s="4"/>
      <c r="AK8" s="4"/>
      <c r="AL8" s="4" t="s">
        <v>57</v>
      </c>
      <c r="AM8" s="4">
        <v>0.6</v>
      </c>
      <c r="AN8" s="4" t="s">
        <v>75</v>
      </c>
      <c r="AO8" s="4">
        <v>0.6</v>
      </c>
      <c r="AP8" s="4">
        <v>10</v>
      </c>
      <c r="AQ8" s="4" t="s">
        <v>41</v>
      </c>
      <c r="AR8" s="4">
        <v>1</v>
      </c>
      <c r="AS8" s="4" t="s">
        <v>72</v>
      </c>
      <c r="AT8" s="4">
        <v>0.6</v>
      </c>
      <c r="AU8" s="4" t="s">
        <v>41</v>
      </c>
      <c r="AV8" s="4">
        <v>0.6</v>
      </c>
      <c r="AW8" s="4" t="s">
        <v>73</v>
      </c>
      <c r="AX8" s="4">
        <v>0.6</v>
      </c>
      <c r="AY8" s="4" t="s">
        <v>74</v>
      </c>
      <c r="AZ8" s="4">
        <v>0.6</v>
      </c>
      <c r="BA8" s="4"/>
      <c r="BB8" s="4"/>
      <c r="BC8" s="4"/>
      <c r="BD8" s="4"/>
      <c r="BE8" s="4" t="s">
        <v>57</v>
      </c>
      <c r="BF8" s="4">
        <v>0.6</v>
      </c>
      <c r="BG8" s="4" t="s">
        <v>75</v>
      </c>
      <c r="BH8" s="4">
        <v>0.6</v>
      </c>
      <c r="BI8" s="4">
        <v>10</v>
      </c>
      <c r="BJ8" s="4" t="s">
        <v>41</v>
      </c>
      <c r="BK8" s="4">
        <v>1</v>
      </c>
      <c r="BL8" s="4" t="s">
        <v>72</v>
      </c>
      <c r="BM8" s="4">
        <v>0.6</v>
      </c>
      <c r="BN8" s="4" t="s">
        <v>41</v>
      </c>
      <c r="BO8" s="4">
        <v>0.6</v>
      </c>
      <c r="BP8" s="4" t="s">
        <v>73</v>
      </c>
      <c r="BQ8" s="4">
        <v>0.6</v>
      </c>
      <c r="BR8" s="4" t="s">
        <v>74</v>
      </c>
      <c r="BS8" s="4">
        <v>0.6</v>
      </c>
      <c r="BT8" s="4"/>
      <c r="BU8" s="4"/>
      <c r="BV8" s="4"/>
      <c r="BW8" s="4"/>
      <c r="BX8" s="4" t="s">
        <v>52</v>
      </c>
      <c r="BY8" s="4">
        <v>0.6</v>
      </c>
      <c r="BZ8" s="4" t="s">
        <v>75</v>
      </c>
      <c r="CA8" s="6">
        <v>0.6</v>
      </c>
      <c r="CB8" s="4">
        <v>10</v>
      </c>
      <c r="CC8" s="4" t="s">
        <v>41</v>
      </c>
      <c r="CD8" s="4">
        <v>1</v>
      </c>
      <c r="CE8" s="4" t="s">
        <v>72</v>
      </c>
      <c r="CF8" s="4">
        <f t="shared" si="1"/>
        <v>0.6</v>
      </c>
      <c r="CG8" s="4" t="s">
        <v>41</v>
      </c>
      <c r="CH8" s="4">
        <f t="shared" si="2"/>
        <v>0.6</v>
      </c>
      <c r="CI8" s="4" t="s">
        <v>73</v>
      </c>
      <c r="CJ8" s="4">
        <f t="shared" si="3"/>
        <v>0.6</v>
      </c>
      <c r="CK8" s="4" t="s">
        <v>74</v>
      </c>
      <c r="CL8" s="4">
        <f t="shared" si="4"/>
        <v>0.6</v>
      </c>
      <c r="CM8" s="4"/>
      <c r="CN8" s="4"/>
      <c r="CO8" s="4"/>
      <c r="CP8" s="4"/>
      <c r="CQ8" s="4" t="s">
        <v>52</v>
      </c>
      <c r="CR8" s="4">
        <v>0.6</v>
      </c>
      <c r="CS8" s="4" t="s">
        <v>75</v>
      </c>
      <c r="CT8" s="4">
        <v>0.6</v>
      </c>
      <c r="CU8" s="4">
        <v>10</v>
      </c>
      <c r="CV8" s="4" t="s">
        <v>41</v>
      </c>
      <c r="CW8" s="4">
        <v>1</v>
      </c>
      <c r="CX8" s="4" t="s">
        <v>72</v>
      </c>
      <c r="CY8" s="4">
        <f t="shared" ref="CY8:DC8" si="10">6*0.2*0.5</f>
        <v>0.6</v>
      </c>
      <c r="CZ8" s="4" t="s">
        <v>41</v>
      </c>
      <c r="DA8" s="4">
        <f t="shared" si="10"/>
        <v>0.6</v>
      </c>
      <c r="DB8" s="4" t="s">
        <v>73</v>
      </c>
      <c r="DC8" s="4">
        <f t="shared" si="10"/>
        <v>0.6</v>
      </c>
      <c r="DD8" s="4" t="s">
        <v>74</v>
      </c>
      <c r="DE8" s="4">
        <f t="shared" si="6"/>
        <v>0.6</v>
      </c>
      <c r="DF8" s="4"/>
      <c r="DG8" s="4"/>
      <c r="DH8" s="4"/>
      <c r="DI8" s="4"/>
      <c r="DJ8" s="7" t="s">
        <v>52</v>
      </c>
      <c r="DK8" s="4">
        <v>0.6</v>
      </c>
      <c r="DL8" s="4" t="s">
        <v>75</v>
      </c>
      <c r="DM8" s="4">
        <v>0.6</v>
      </c>
    </row>
    <row r="9" spans="1:117" x14ac:dyDescent="0.15">
      <c r="A9" s="4" t="s">
        <v>76</v>
      </c>
      <c r="B9" s="4" t="s">
        <v>77</v>
      </c>
      <c r="C9" s="4" t="s">
        <v>22</v>
      </c>
      <c r="D9" s="4" t="s">
        <v>78</v>
      </c>
      <c r="E9" s="5" t="s">
        <v>35</v>
      </c>
      <c r="F9" s="4">
        <v>1</v>
      </c>
      <c r="G9" s="4" t="s">
        <v>79</v>
      </c>
      <c r="H9" s="4">
        <f t="shared" si="0"/>
        <v>0.6</v>
      </c>
      <c r="I9" s="4" t="s">
        <v>47</v>
      </c>
      <c r="J9" s="4">
        <v>0.6</v>
      </c>
      <c r="K9" s="4" t="s">
        <v>80</v>
      </c>
      <c r="L9" s="4">
        <v>0.6</v>
      </c>
      <c r="M9" s="4" t="s">
        <v>81</v>
      </c>
      <c r="N9" s="4">
        <v>0.6</v>
      </c>
      <c r="O9" s="4" t="s">
        <v>82</v>
      </c>
      <c r="P9" s="4">
        <v>0.6</v>
      </c>
      <c r="Q9" s="4"/>
      <c r="R9" s="4"/>
      <c r="S9" s="4" t="s">
        <v>83</v>
      </c>
      <c r="T9" s="4">
        <v>0.6</v>
      </c>
      <c r="U9" s="4"/>
      <c r="V9" s="4"/>
      <c r="W9" s="4">
        <v>4</v>
      </c>
      <c r="X9" s="5" t="s">
        <v>40</v>
      </c>
      <c r="Y9" s="4">
        <v>1</v>
      </c>
      <c r="Z9" s="4" t="s">
        <v>40</v>
      </c>
      <c r="AA9" s="4">
        <v>0.6</v>
      </c>
      <c r="AB9" s="4" t="s">
        <v>41</v>
      </c>
      <c r="AC9" s="4">
        <v>0.6</v>
      </c>
      <c r="AD9" s="4" t="s">
        <v>42</v>
      </c>
      <c r="AE9" s="4">
        <v>0.6</v>
      </c>
      <c r="AF9" s="4" t="s">
        <v>55</v>
      </c>
      <c r="AG9" s="4">
        <v>0.6</v>
      </c>
      <c r="AH9" s="4" t="s">
        <v>56</v>
      </c>
      <c r="AI9" s="4">
        <v>0.6</v>
      </c>
      <c r="AJ9" s="4"/>
      <c r="AK9" s="4"/>
      <c r="AL9" s="4" t="s">
        <v>57</v>
      </c>
      <c r="AM9" s="4">
        <v>0.6</v>
      </c>
      <c r="AN9" s="4"/>
      <c r="AO9" s="4"/>
      <c r="AP9" s="4">
        <v>4</v>
      </c>
      <c r="AQ9" s="4" t="s">
        <v>40</v>
      </c>
      <c r="AR9" s="4">
        <v>1</v>
      </c>
      <c r="AS9" s="4" t="s">
        <v>40</v>
      </c>
      <c r="AT9" s="4">
        <v>0.6</v>
      </c>
      <c r="AU9" s="4" t="s">
        <v>41</v>
      </c>
      <c r="AV9" s="4">
        <v>0.6</v>
      </c>
      <c r="AW9" s="4" t="s">
        <v>42</v>
      </c>
      <c r="AX9" s="4">
        <v>0.6</v>
      </c>
      <c r="AY9" s="4" t="s">
        <v>55</v>
      </c>
      <c r="AZ9" s="4">
        <v>0.6</v>
      </c>
      <c r="BA9" s="4" t="s">
        <v>56</v>
      </c>
      <c r="BB9" s="4">
        <v>0.6</v>
      </c>
      <c r="BC9" s="4"/>
      <c r="BD9" s="4"/>
      <c r="BE9" s="4" t="s">
        <v>57</v>
      </c>
      <c r="BF9" s="4">
        <v>0.6</v>
      </c>
      <c r="BG9" s="4"/>
      <c r="BH9" s="4"/>
      <c r="BI9" s="4">
        <v>4</v>
      </c>
      <c r="BJ9" s="4" t="s">
        <v>40</v>
      </c>
      <c r="BK9" s="4">
        <v>1</v>
      </c>
      <c r="BL9" s="4" t="s">
        <v>40</v>
      </c>
      <c r="BM9" s="4">
        <v>0.6</v>
      </c>
      <c r="BN9" s="4" t="s">
        <v>41</v>
      </c>
      <c r="BO9" s="4">
        <v>0.6</v>
      </c>
      <c r="BP9" s="4" t="s">
        <v>42</v>
      </c>
      <c r="BQ9" s="4">
        <v>0.6</v>
      </c>
      <c r="BR9" s="4" t="s">
        <v>55</v>
      </c>
      <c r="BS9" s="4">
        <v>0.6</v>
      </c>
      <c r="BT9" s="4" t="s">
        <v>56</v>
      </c>
      <c r="BU9" s="4">
        <v>0.6</v>
      </c>
      <c r="BV9" s="4"/>
      <c r="BW9" s="4"/>
      <c r="BX9" s="4" t="s">
        <v>57</v>
      </c>
      <c r="BY9" s="4">
        <v>0.6</v>
      </c>
      <c r="BZ9" s="4"/>
      <c r="CA9" s="6"/>
      <c r="CB9" s="4">
        <v>4</v>
      </c>
      <c r="CC9" s="4" t="s">
        <v>40</v>
      </c>
      <c r="CD9" s="4">
        <v>1</v>
      </c>
      <c r="CE9" s="4" t="s">
        <v>40</v>
      </c>
      <c r="CF9" s="4">
        <f t="shared" si="1"/>
        <v>0.6</v>
      </c>
      <c r="CG9" s="4" t="s">
        <v>41</v>
      </c>
      <c r="CH9" s="4">
        <f t="shared" si="2"/>
        <v>0.6</v>
      </c>
      <c r="CI9" s="4" t="s">
        <v>42</v>
      </c>
      <c r="CJ9" s="4">
        <f t="shared" si="3"/>
        <v>0.6</v>
      </c>
      <c r="CK9" s="4" t="s">
        <v>55</v>
      </c>
      <c r="CL9" s="4">
        <f t="shared" si="4"/>
        <v>0.6</v>
      </c>
      <c r="CM9" s="4" t="s">
        <v>58</v>
      </c>
      <c r="CN9" s="4">
        <v>0.6</v>
      </c>
      <c r="CO9" s="4"/>
      <c r="CP9" s="4"/>
      <c r="CQ9" s="8" t="s">
        <v>59</v>
      </c>
      <c r="CR9" s="4">
        <v>0.6</v>
      </c>
      <c r="CS9" s="4"/>
      <c r="CT9" s="4"/>
      <c r="CU9" s="4">
        <v>4</v>
      </c>
      <c r="CV9" s="4" t="s">
        <v>40</v>
      </c>
      <c r="CW9" s="4">
        <v>1</v>
      </c>
      <c r="CX9" s="4" t="s">
        <v>40</v>
      </c>
      <c r="CY9" s="4">
        <f t="shared" ref="CY9:DC9" si="11">6*0.2*0.5</f>
        <v>0.6</v>
      </c>
      <c r="CZ9" s="4" t="s">
        <v>41</v>
      </c>
      <c r="DA9" s="4">
        <f t="shared" si="11"/>
        <v>0.6</v>
      </c>
      <c r="DB9" s="4" t="s">
        <v>42</v>
      </c>
      <c r="DC9" s="4">
        <f t="shared" si="11"/>
        <v>0.6</v>
      </c>
      <c r="DD9" s="4" t="s">
        <v>55</v>
      </c>
      <c r="DE9" s="4">
        <f t="shared" si="6"/>
        <v>0.6</v>
      </c>
      <c r="DF9" s="4" t="s">
        <v>58</v>
      </c>
      <c r="DG9" s="4">
        <v>0.6</v>
      </c>
      <c r="DH9" s="4"/>
      <c r="DI9" s="4"/>
      <c r="DJ9" s="7" t="s">
        <v>59</v>
      </c>
      <c r="DK9" s="4">
        <v>0.6</v>
      </c>
      <c r="DL9" s="4"/>
      <c r="DM9" s="4"/>
    </row>
    <row r="10" spans="1:117" x14ac:dyDescent="0.15">
      <c r="A10" s="4" t="s">
        <v>84</v>
      </c>
      <c r="B10" s="9" t="s">
        <v>85</v>
      </c>
      <c r="C10" s="4" t="s">
        <v>22</v>
      </c>
      <c r="D10" s="4" t="s">
        <v>78</v>
      </c>
      <c r="E10" s="5" t="s">
        <v>35</v>
      </c>
      <c r="F10" s="4">
        <v>1</v>
      </c>
      <c r="G10" s="4" t="s">
        <v>79</v>
      </c>
      <c r="H10" s="4">
        <f t="shared" si="0"/>
        <v>0.6</v>
      </c>
      <c r="I10" s="4" t="s">
        <v>47</v>
      </c>
      <c r="J10" s="4">
        <v>0.6</v>
      </c>
      <c r="K10" s="4" t="s">
        <v>80</v>
      </c>
      <c r="L10" s="4">
        <v>0.6</v>
      </c>
      <c r="M10" s="4" t="s">
        <v>81</v>
      </c>
      <c r="N10" s="4">
        <v>0.6</v>
      </c>
      <c r="O10" s="4" t="s">
        <v>82</v>
      </c>
      <c r="P10" s="4">
        <v>0.6</v>
      </c>
      <c r="Q10" s="4"/>
      <c r="R10" s="4"/>
      <c r="S10" s="4"/>
      <c r="T10" s="4"/>
      <c r="U10" s="4" t="s">
        <v>35</v>
      </c>
      <c r="V10" s="4">
        <v>0.6</v>
      </c>
      <c r="W10" s="4">
        <v>6</v>
      </c>
      <c r="X10" s="5" t="s">
        <v>35</v>
      </c>
      <c r="Y10" s="4">
        <v>1</v>
      </c>
      <c r="Z10" s="4" t="s">
        <v>79</v>
      </c>
      <c r="AA10" s="4">
        <v>0.6</v>
      </c>
      <c r="AB10" s="4" t="s">
        <v>25</v>
      </c>
      <c r="AC10" s="4">
        <v>0.6</v>
      </c>
      <c r="AD10" s="4" t="s">
        <v>80</v>
      </c>
      <c r="AE10" s="4">
        <v>0.6</v>
      </c>
      <c r="AF10" s="4" t="s">
        <v>81</v>
      </c>
      <c r="AG10" s="4">
        <v>0.6</v>
      </c>
      <c r="AH10" s="4" t="s">
        <v>63</v>
      </c>
      <c r="AI10" s="4">
        <v>0.6</v>
      </c>
      <c r="AJ10" s="4"/>
      <c r="AK10" s="4"/>
      <c r="AL10" s="4"/>
      <c r="AM10" s="4"/>
      <c r="AN10" s="4" t="s">
        <v>35</v>
      </c>
      <c r="AO10" s="4">
        <v>0.6</v>
      </c>
      <c r="AP10" s="4">
        <v>6</v>
      </c>
      <c r="AQ10" s="4" t="s">
        <v>35</v>
      </c>
      <c r="AR10" s="4">
        <v>1</v>
      </c>
      <c r="AS10" s="4" t="s">
        <v>86</v>
      </c>
      <c r="AT10" s="4">
        <v>0.6</v>
      </c>
      <c r="AU10" s="4" t="s">
        <v>25</v>
      </c>
      <c r="AV10" s="4">
        <v>0.6</v>
      </c>
      <c r="AW10" s="4" t="s">
        <v>80</v>
      </c>
      <c r="AX10" s="4">
        <v>0.6</v>
      </c>
      <c r="AY10" s="4" t="s">
        <v>81</v>
      </c>
      <c r="AZ10" s="4">
        <v>0.6</v>
      </c>
      <c r="BA10" s="4" t="s">
        <v>63</v>
      </c>
      <c r="BB10" s="4">
        <v>0.6</v>
      </c>
      <c r="BC10" s="4"/>
      <c r="BD10" s="4"/>
      <c r="BE10" s="4"/>
      <c r="BF10" s="4"/>
      <c r="BG10" s="4" t="s">
        <v>35</v>
      </c>
      <c r="BH10" s="4">
        <v>0.6</v>
      </c>
      <c r="BI10" s="4">
        <v>6</v>
      </c>
      <c r="BJ10" s="4" t="s">
        <v>35</v>
      </c>
      <c r="BK10" s="4">
        <v>1</v>
      </c>
      <c r="BL10" s="4" t="s">
        <v>86</v>
      </c>
      <c r="BM10" s="4">
        <v>0.6</v>
      </c>
      <c r="BN10" s="4" t="s">
        <v>25</v>
      </c>
      <c r="BO10" s="4">
        <v>0.6</v>
      </c>
      <c r="BP10" s="4" t="s">
        <v>80</v>
      </c>
      <c r="BQ10" s="4">
        <v>0.6</v>
      </c>
      <c r="BR10" s="4" t="s">
        <v>81</v>
      </c>
      <c r="BS10" s="4">
        <v>0.6</v>
      </c>
      <c r="BT10" s="4" t="s">
        <v>63</v>
      </c>
      <c r="BU10" s="4">
        <v>0.6</v>
      </c>
      <c r="BV10" s="4"/>
      <c r="BW10" s="4"/>
      <c r="BX10" s="4"/>
      <c r="BY10" s="4"/>
      <c r="BZ10" s="4" t="s">
        <v>35</v>
      </c>
      <c r="CA10" s="6">
        <v>0.6</v>
      </c>
      <c r="CB10" s="4">
        <v>6</v>
      </c>
      <c r="CC10" s="4" t="s">
        <v>35</v>
      </c>
      <c r="CD10" s="4">
        <v>1</v>
      </c>
      <c r="CE10" s="4" t="s">
        <v>86</v>
      </c>
      <c r="CF10" s="4">
        <f t="shared" si="1"/>
        <v>0.6</v>
      </c>
      <c r="CG10" s="4" t="s">
        <v>25</v>
      </c>
      <c r="CH10" s="4">
        <f t="shared" si="2"/>
        <v>0.6</v>
      </c>
      <c r="CI10" s="4" t="s">
        <v>87</v>
      </c>
      <c r="CJ10" s="4">
        <f t="shared" si="3"/>
        <v>0.6</v>
      </c>
      <c r="CK10" s="4" t="s">
        <v>81</v>
      </c>
      <c r="CL10" s="4">
        <f t="shared" si="4"/>
        <v>0.6</v>
      </c>
      <c r="CM10" s="4" t="s">
        <v>63</v>
      </c>
      <c r="CN10" s="4">
        <v>0.6</v>
      </c>
      <c r="CO10" s="4"/>
      <c r="CP10" s="4"/>
      <c r="CQ10" s="4"/>
      <c r="CR10" s="4"/>
      <c r="CS10" s="4" t="s">
        <v>35</v>
      </c>
      <c r="CT10" s="4">
        <v>0.6</v>
      </c>
      <c r="CU10" s="4">
        <v>6</v>
      </c>
      <c r="CV10" s="4" t="s">
        <v>35</v>
      </c>
      <c r="CW10" s="4">
        <v>1</v>
      </c>
      <c r="CX10" s="4" t="s">
        <v>86</v>
      </c>
      <c r="CY10" s="4">
        <f t="shared" ref="CY10:DC10" si="12">6*0.2*0.5</f>
        <v>0.6</v>
      </c>
      <c r="CZ10" s="4" t="s">
        <v>25</v>
      </c>
      <c r="DA10" s="4">
        <f t="shared" si="12"/>
        <v>0.6</v>
      </c>
      <c r="DB10" s="4" t="s">
        <v>87</v>
      </c>
      <c r="DC10" s="4">
        <f t="shared" si="12"/>
        <v>0.6</v>
      </c>
      <c r="DD10" s="4" t="s">
        <v>81</v>
      </c>
      <c r="DE10" s="4">
        <f t="shared" si="6"/>
        <v>0.6</v>
      </c>
      <c r="DF10" s="4" t="s">
        <v>63</v>
      </c>
      <c r="DG10" s="4">
        <v>0.6</v>
      </c>
      <c r="DH10" s="4"/>
      <c r="DI10" s="4"/>
      <c r="DJ10" s="7"/>
      <c r="DK10" s="4"/>
      <c r="DL10" s="4" t="s">
        <v>35</v>
      </c>
      <c r="DM10" s="4">
        <v>0.6</v>
      </c>
    </row>
    <row r="11" spans="1:117" x14ac:dyDescent="0.15">
      <c r="A11" s="4" t="s">
        <v>88</v>
      </c>
      <c r="B11" s="9" t="s">
        <v>89</v>
      </c>
      <c r="C11" s="4" t="s">
        <v>22</v>
      </c>
      <c r="D11" s="4" t="s">
        <v>69</v>
      </c>
      <c r="E11" s="5" t="s">
        <v>30</v>
      </c>
      <c r="F11" s="4">
        <v>1</v>
      </c>
      <c r="G11" s="4" t="s">
        <v>70</v>
      </c>
      <c r="H11" s="4">
        <f t="shared" si="0"/>
        <v>0.6</v>
      </c>
      <c r="I11" s="4" t="s">
        <v>32</v>
      </c>
      <c r="J11" s="4">
        <v>0.6</v>
      </c>
      <c r="K11" s="4" t="s">
        <v>33</v>
      </c>
      <c r="L11" s="4">
        <v>0.6</v>
      </c>
      <c r="M11" s="4" t="s">
        <v>30</v>
      </c>
      <c r="N11" s="4">
        <v>0.6</v>
      </c>
      <c r="O11" s="4"/>
      <c r="P11" s="4"/>
      <c r="Q11" s="4"/>
      <c r="R11" s="4"/>
      <c r="S11" s="4" t="s">
        <v>50</v>
      </c>
      <c r="T11" s="4">
        <v>0.6</v>
      </c>
      <c r="U11" s="4" t="s">
        <v>71</v>
      </c>
      <c r="V11" s="4">
        <v>0.6</v>
      </c>
      <c r="W11" s="4">
        <v>11</v>
      </c>
      <c r="X11" s="5" t="s">
        <v>50</v>
      </c>
      <c r="Y11" s="4">
        <v>1</v>
      </c>
      <c r="Z11" s="4" t="s">
        <v>90</v>
      </c>
      <c r="AA11" s="4">
        <v>0.6</v>
      </c>
      <c r="AB11" s="4" t="s">
        <v>91</v>
      </c>
      <c r="AC11" s="4">
        <v>0.6</v>
      </c>
      <c r="AD11" s="4" t="s">
        <v>65</v>
      </c>
      <c r="AE11" s="4">
        <v>0.6</v>
      </c>
      <c r="AF11" s="4" t="s">
        <v>55</v>
      </c>
      <c r="AG11" s="4">
        <v>0.6</v>
      </c>
      <c r="AH11" s="4"/>
      <c r="AI11" s="4"/>
      <c r="AJ11" s="4"/>
      <c r="AK11" s="4"/>
      <c r="AL11" s="4" t="s">
        <v>50</v>
      </c>
      <c r="AM11" s="4">
        <v>0.6</v>
      </c>
      <c r="AN11" s="4" t="s">
        <v>71</v>
      </c>
      <c r="AO11" s="4">
        <v>0.6</v>
      </c>
      <c r="AP11" s="4">
        <v>11</v>
      </c>
      <c r="AQ11" s="4" t="s">
        <v>50</v>
      </c>
      <c r="AR11" s="4">
        <v>1</v>
      </c>
      <c r="AS11" s="4" t="s">
        <v>86</v>
      </c>
      <c r="AT11" s="4">
        <v>0.6</v>
      </c>
      <c r="AU11" s="4" t="s">
        <v>91</v>
      </c>
      <c r="AV11" s="4">
        <v>0.6</v>
      </c>
      <c r="AW11" s="4" t="s">
        <v>65</v>
      </c>
      <c r="AX11" s="4">
        <v>0.6</v>
      </c>
      <c r="AY11" s="4" t="s">
        <v>92</v>
      </c>
      <c r="AZ11" s="4">
        <v>0.6</v>
      </c>
      <c r="BA11" s="4"/>
      <c r="BB11" s="4"/>
      <c r="BC11" s="4"/>
      <c r="BD11" s="4"/>
      <c r="BE11" s="4" t="s">
        <v>50</v>
      </c>
      <c r="BF11" s="4">
        <v>0.6</v>
      </c>
      <c r="BG11" s="4" t="s">
        <v>71</v>
      </c>
      <c r="BH11" s="4">
        <v>0.6</v>
      </c>
      <c r="BI11" s="4">
        <v>11</v>
      </c>
      <c r="BJ11" s="4" t="s">
        <v>50</v>
      </c>
      <c r="BK11" s="4">
        <v>1</v>
      </c>
      <c r="BL11" s="4" t="s">
        <v>86</v>
      </c>
      <c r="BM11" s="4">
        <v>0.6</v>
      </c>
      <c r="BN11" s="4" t="s">
        <v>91</v>
      </c>
      <c r="BO11" s="4">
        <v>0.6</v>
      </c>
      <c r="BP11" s="4" t="s">
        <v>65</v>
      </c>
      <c r="BQ11" s="4">
        <v>0.6</v>
      </c>
      <c r="BR11" s="4" t="s">
        <v>92</v>
      </c>
      <c r="BS11" s="4">
        <v>0.6</v>
      </c>
      <c r="BT11" s="4"/>
      <c r="BU11" s="4"/>
      <c r="BV11" s="4"/>
      <c r="BW11" s="4"/>
      <c r="BX11" s="4" t="s">
        <v>50</v>
      </c>
      <c r="BY11" s="4">
        <v>0.6</v>
      </c>
      <c r="BZ11" s="4" t="s">
        <v>71</v>
      </c>
      <c r="CA11" s="6">
        <v>0.6</v>
      </c>
      <c r="CB11" s="4">
        <v>11</v>
      </c>
      <c r="CC11" s="4" t="s">
        <v>50</v>
      </c>
      <c r="CD11" s="4">
        <v>1</v>
      </c>
      <c r="CE11" s="4" t="s">
        <v>86</v>
      </c>
      <c r="CF11" s="4">
        <f t="shared" si="1"/>
        <v>0.6</v>
      </c>
      <c r="CG11" s="4" t="s">
        <v>91</v>
      </c>
      <c r="CH11" s="4">
        <f t="shared" si="2"/>
        <v>0.6</v>
      </c>
      <c r="CI11" s="4" t="s">
        <v>73</v>
      </c>
      <c r="CJ11" s="4">
        <f t="shared" si="3"/>
        <v>0.6</v>
      </c>
      <c r="CK11" s="4" t="s">
        <v>92</v>
      </c>
      <c r="CL11" s="4">
        <f t="shared" si="4"/>
        <v>0.6</v>
      </c>
      <c r="CM11" s="4"/>
      <c r="CN11" s="4"/>
      <c r="CO11" s="4"/>
      <c r="CP11" s="4"/>
      <c r="CQ11" s="4" t="s">
        <v>50</v>
      </c>
      <c r="CR11" s="4">
        <v>0.6</v>
      </c>
      <c r="CS11" s="4" t="s">
        <v>71</v>
      </c>
      <c r="CT11" s="4">
        <v>0.6</v>
      </c>
      <c r="CU11" s="4">
        <v>11</v>
      </c>
      <c r="CV11" s="4" t="s">
        <v>50</v>
      </c>
      <c r="CW11" s="4">
        <v>1</v>
      </c>
      <c r="CX11" s="4" t="s">
        <v>86</v>
      </c>
      <c r="CY11" s="4">
        <f t="shared" ref="CY11:DC11" si="13">6*0.2*0.5</f>
        <v>0.6</v>
      </c>
      <c r="CZ11" s="4" t="s">
        <v>91</v>
      </c>
      <c r="DA11" s="4">
        <f t="shared" si="13"/>
        <v>0.6</v>
      </c>
      <c r="DB11" s="4" t="s">
        <v>73</v>
      </c>
      <c r="DC11" s="4">
        <f t="shared" si="13"/>
        <v>0.6</v>
      </c>
      <c r="DD11" s="4" t="s">
        <v>92</v>
      </c>
      <c r="DE11" s="4">
        <f t="shared" si="6"/>
        <v>0.6</v>
      </c>
      <c r="DF11" s="4"/>
      <c r="DG11" s="4"/>
      <c r="DH11" s="4"/>
      <c r="DI11" s="4"/>
      <c r="DJ11" s="7" t="s">
        <v>50</v>
      </c>
      <c r="DK11" s="4">
        <v>0.6</v>
      </c>
      <c r="DL11" s="4" t="s">
        <v>71</v>
      </c>
      <c r="DM11" s="4">
        <v>0.6</v>
      </c>
    </row>
    <row r="12" spans="1:117" x14ac:dyDescent="0.15">
      <c r="A12" s="4" t="s">
        <v>93</v>
      </c>
      <c r="B12" s="4" t="s">
        <v>94</v>
      </c>
      <c r="C12" s="4" t="s">
        <v>22</v>
      </c>
      <c r="D12" s="4" t="s">
        <v>23</v>
      </c>
      <c r="E12" s="5" t="s">
        <v>24</v>
      </c>
      <c r="F12" s="4">
        <v>1</v>
      </c>
      <c r="G12" s="4" t="s">
        <v>24</v>
      </c>
      <c r="H12" s="4">
        <f t="shared" si="0"/>
        <v>0.6</v>
      </c>
      <c r="I12" s="4" t="s">
        <v>25</v>
      </c>
      <c r="J12" s="4">
        <v>0.6</v>
      </c>
      <c r="K12" s="4" t="s">
        <v>26</v>
      </c>
      <c r="L12" s="4">
        <v>0.6</v>
      </c>
      <c r="M12" s="4" t="s">
        <v>27</v>
      </c>
      <c r="N12" s="4">
        <v>0.6</v>
      </c>
      <c r="O12" s="4"/>
      <c r="P12" s="4"/>
      <c r="Q12" s="4" t="s">
        <v>45</v>
      </c>
      <c r="R12" s="4">
        <v>0.6</v>
      </c>
      <c r="S12" s="4" t="s">
        <v>28</v>
      </c>
      <c r="T12" s="4">
        <v>0.6</v>
      </c>
      <c r="U12" s="4"/>
      <c r="V12" s="4"/>
      <c r="W12" s="4">
        <v>12</v>
      </c>
      <c r="X12" s="5" t="s">
        <v>80</v>
      </c>
      <c r="Y12" s="4">
        <v>1</v>
      </c>
      <c r="Z12" s="4" t="s">
        <v>86</v>
      </c>
      <c r="AA12" s="4">
        <v>0.6</v>
      </c>
      <c r="AB12" s="4" t="s">
        <v>95</v>
      </c>
      <c r="AC12" s="4">
        <v>0.6</v>
      </c>
      <c r="AD12" s="4" t="s">
        <v>80</v>
      </c>
      <c r="AE12" s="4">
        <v>0.6</v>
      </c>
      <c r="AF12" s="4" t="s">
        <v>55</v>
      </c>
      <c r="AG12" s="4">
        <v>0.6</v>
      </c>
      <c r="AH12" s="4"/>
      <c r="AI12" s="4"/>
      <c r="AJ12" s="4" t="s">
        <v>96</v>
      </c>
      <c r="AK12" s="4">
        <v>0.6</v>
      </c>
      <c r="AL12" s="4" t="s">
        <v>50</v>
      </c>
      <c r="AM12" s="4">
        <v>0.6</v>
      </c>
      <c r="AN12" s="4"/>
      <c r="AO12" s="4"/>
      <c r="AP12" s="4">
        <v>12</v>
      </c>
      <c r="AQ12" s="4" t="s">
        <v>80</v>
      </c>
      <c r="AR12" s="4">
        <v>1</v>
      </c>
      <c r="AS12" s="4" t="s">
        <v>72</v>
      </c>
      <c r="AT12" s="4">
        <v>0.6</v>
      </c>
      <c r="AU12" s="4" t="s">
        <v>97</v>
      </c>
      <c r="AV12" s="4">
        <v>0.6</v>
      </c>
      <c r="AW12" s="4" t="s">
        <v>80</v>
      </c>
      <c r="AX12" s="4">
        <v>0.6</v>
      </c>
      <c r="AY12" s="4" t="s">
        <v>30</v>
      </c>
      <c r="AZ12" s="4">
        <v>0.6</v>
      </c>
      <c r="BA12" s="4"/>
      <c r="BB12" s="4"/>
      <c r="BC12" s="4" t="s">
        <v>98</v>
      </c>
      <c r="BD12" s="4">
        <v>0.6</v>
      </c>
      <c r="BE12" s="4" t="s">
        <v>50</v>
      </c>
      <c r="BF12" s="4">
        <v>0.6</v>
      </c>
      <c r="BG12" s="4"/>
      <c r="BH12" s="4"/>
      <c r="BI12" s="4">
        <v>12</v>
      </c>
      <c r="BJ12" s="4" t="s">
        <v>26</v>
      </c>
      <c r="BK12" s="4">
        <v>1</v>
      </c>
      <c r="BL12" s="4" t="s">
        <v>72</v>
      </c>
      <c r="BM12" s="4">
        <v>0.6</v>
      </c>
      <c r="BN12" s="4" t="s">
        <v>97</v>
      </c>
      <c r="BO12" s="4">
        <v>0.6</v>
      </c>
      <c r="BP12" s="4" t="s">
        <v>26</v>
      </c>
      <c r="BQ12" s="4">
        <v>0.6</v>
      </c>
      <c r="BR12" s="4" t="s">
        <v>30</v>
      </c>
      <c r="BS12" s="4">
        <v>0.6</v>
      </c>
      <c r="BT12" s="4"/>
      <c r="BU12" s="4"/>
      <c r="BV12" s="4" t="s">
        <v>98</v>
      </c>
      <c r="BW12" s="4">
        <v>0.6</v>
      </c>
      <c r="BX12" s="4" t="s">
        <v>50</v>
      </c>
      <c r="BY12" s="4">
        <v>0.6</v>
      </c>
      <c r="BZ12" s="4"/>
      <c r="CA12" s="6"/>
      <c r="CB12" s="4">
        <v>12</v>
      </c>
      <c r="CC12" s="4" t="s">
        <v>26</v>
      </c>
      <c r="CD12" s="4">
        <v>1</v>
      </c>
      <c r="CE12" s="4" t="s">
        <v>72</v>
      </c>
      <c r="CF12" s="4">
        <f t="shared" si="1"/>
        <v>0.6</v>
      </c>
      <c r="CG12" s="4" t="s">
        <v>32</v>
      </c>
      <c r="CH12" s="4">
        <f t="shared" si="2"/>
        <v>0.6</v>
      </c>
      <c r="CI12" s="4" t="s">
        <v>26</v>
      </c>
      <c r="CJ12" s="4">
        <f t="shared" si="3"/>
        <v>0.6</v>
      </c>
      <c r="CK12" s="4" t="s">
        <v>30</v>
      </c>
      <c r="CL12" s="4">
        <f t="shared" si="4"/>
        <v>0.6</v>
      </c>
      <c r="CM12" s="4"/>
      <c r="CN12" s="4"/>
      <c r="CO12" s="4" t="s">
        <v>98</v>
      </c>
      <c r="CP12" s="4">
        <v>0.6</v>
      </c>
      <c r="CQ12" s="4" t="s">
        <v>50</v>
      </c>
      <c r="CR12" s="4">
        <v>0.6</v>
      </c>
      <c r="CS12" s="4"/>
      <c r="CT12" s="4"/>
      <c r="CU12" s="4">
        <v>12</v>
      </c>
      <c r="CV12" s="4" t="s">
        <v>26</v>
      </c>
      <c r="CW12" s="4">
        <v>1</v>
      </c>
      <c r="CX12" s="4" t="s">
        <v>72</v>
      </c>
      <c r="CY12" s="4">
        <f t="shared" ref="CY12:DC12" si="14">6*0.2*0.5</f>
        <v>0.6</v>
      </c>
      <c r="CZ12" s="4" t="s">
        <v>32</v>
      </c>
      <c r="DA12" s="4">
        <f t="shared" si="14"/>
        <v>0.6</v>
      </c>
      <c r="DB12" s="4" t="s">
        <v>26</v>
      </c>
      <c r="DC12" s="4">
        <f t="shared" si="14"/>
        <v>0.6</v>
      </c>
      <c r="DD12" s="4" t="s">
        <v>30</v>
      </c>
      <c r="DE12" s="4">
        <f t="shared" si="6"/>
        <v>0.6</v>
      </c>
      <c r="DF12" s="4"/>
      <c r="DG12" s="4"/>
      <c r="DH12" s="4" t="s">
        <v>98</v>
      </c>
      <c r="DI12" s="4">
        <v>0.6</v>
      </c>
      <c r="DJ12" s="7" t="s">
        <v>50</v>
      </c>
      <c r="DK12" s="4">
        <v>0.6</v>
      </c>
      <c r="DL12" s="4"/>
      <c r="DM12" s="4"/>
    </row>
    <row r="13" spans="1:117" x14ac:dyDescent="0.15">
      <c r="A13" s="4" t="s">
        <v>99</v>
      </c>
      <c r="B13" s="9" t="s">
        <v>100</v>
      </c>
      <c r="C13" s="4" t="s">
        <v>22</v>
      </c>
      <c r="D13" s="4" t="s">
        <v>39</v>
      </c>
      <c r="E13" s="5" t="s">
        <v>40</v>
      </c>
      <c r="F13" s="4">
        <v>1</v>
      </c>
      <c r="G13" s="4" t="s">
        <v>40</v>
      </c>
      <c r="H13" s="4">
        <f t="shared" ref="H13:H24" si="15">6*0.2*0.5</f>
        <v>0.6</v>
      </c>
      <c r="I13" s="4" t="s">
        <v>41</v>
      </c>
      <c r="J13" s="4">
        <v>0.6</v>
      </c>
      <c r="K13" s="4" t="s">
        <v>42</v>
      </c>
      <c r="L13" s="4">
        <v>0.6</v>
      </c>
      <c r="M13" s="4" t="s">
        <v>43</v>
      </c>
      <c r="N13" s="4">
        <v>0.6</v>
      </c>
      <c r="O13" s="4"/>
      <c r="P13" s="4"/>
      <c r="Q13" s="4"/>
      <c r="R13" s="4"/>
      <c r="S13" s="4" t="s">
        <v>28</v>
      </c>
      <c r="T13" s="4">
        <v>0.6</v>
      </c>
      <c r="U13" s="4" t="s">
        <v>71</v>
      </c>
      <c r="V13" s="4">
        <v>0.6</v>
      </c>
      <c r="W13" s="4">
        <v>10</v>
      </c>
      <c r="X13" s="5" t="s">
        <v>41</v>
      </c>
      <c r="Y13" s="4">
        <v>1</v>
      </c>
      <c r="Z13" s="4" t="s">
        <v>72</v>
      </c>
      <c r="AA13" s="4">
        <v>0.6</v>
      </c>
      <c r="AB13" s="4" t="s">
        <v>41</v>
      </c>
      <c r="AC13" s="4">
        <v>0.6</v>
      </c>
      <c r="AD13" s="4" t="s">
        <v>73</v>
      </c>
      <c r="AE13" s="4">
        <v>0.6</v>
      </c>
      <c r="AF13" s="4" t="s">
        <v>55</v>
      </c>
      <c r="AG13" s="4">
        <v>0.6</v>
      </c>
      <c r="AH13" s="4"/>
      <c r="AI13" s="4"/>
      <c r="AJ13" s="4"/>
      <c r="AK13" s="4"/>
      <c r="AL13" s="4" t="s">
        <v>57</v>
      </c>
      <c r="AM13" s="4">
        <v>0.6</v>
      </c>
      <c r="AN13" s="4" t="s">
        <v>75</v>
      </c>
      <c r="AO13" s="4">
        <v>0.6</v>
      </c>
      <c r="AP13" s="4">
        <v>10</v>
      </c>
      <c r="AQ13" s="4" t="s">
        <v>41</v>
      </c>
      <c r="AR13" s="4">
        <v>1</v>
      </c>
      <c r="AS13" s="4" t="s">
        <v>72</v>
      </c>
      <c r="AT13" s="4">
        <v>0.6</v>
      </c>
      <c r="AU13" s="4" t="s">
        <v>41</v>
      </c>
      <c r="AV13" s="4">
        <v>0.6</v>
      </c>
      <c r="AW13" s="4" t="s">
        <v>73</v>
      </c>
      <c r="AX13" s="4">
        <v>0.6</v>
      </c>
      <c r="AY13" s="4" t="s">
        <v>74</v>
      </c>
      <c r="AZ13" s="4">
        <v>0.6</v>
      </c>
      <c r="BA13" s="4"/>
      <c r="BB13" s="4"/>
      <c r="BC13" s="4"/>
      <c r="BD13" s="4"/>
      <c r="BE13" s="4" t="s">
        <v>57</v>
      </c>
      <c r="BF13" s="4">
        <v>0.6</v>
      </c>
      <c r="BG13" s="4" t="s">
        <v>75</v>
      </c>
      <c r="BH13" s="4">
        <v>0.6</v>
      </c>
      <c r="BI13" s="4">
        <v>10</v>
      </c>
      <c r="BJ13" s="4" t="s">
        <v>41</v>
      </c>
      <c r="BK13" s="4">
        <v>1</v>
      </c>
      <c r="BL13" s="4" t="s">
        <v>72</v>
      </c>
      <c r="BM13" s="4">
        <v>0.6</v>
      </c>
      <c r="BN13" s="4" t="s">
        <v>41</v>
      </c>
      <c r="BO13" s="4">
        <v>0.6</v>
      </c>
      <c r="BP13" s="4" t="s">
        <v>73</v>
      </c>
      <c r="BQ13" s="4">
        <v>0.6</v>
      </c>
      <c r="BR13" s="4" t="s">
        <v>74</v>
      </c>
      <c r="BS13" s="4">
        <v>0.6</v>
      </c>
      <c r="BT13" s="4"/>
      <c r="BU13" s="4"/>
      <c r="BV13" s="4"/>
      <c r="BW13" s="4"/>
      <c r="BX13" s="4" t="s">
        <v>52</v>
      </c>
      <c r="BY13" s="4">
        <v>0.6</v>
      </c>
      <c r="BZ13" s="4" t="s">
        <v>75</v>
      </c>
      <c r="CA13" s="6">
        <v>0.6</v>
      </c>
      <c r="CB13" s="4">
        <v>10</v>
      </c>
      <c r="CC13" s="4" t="s">
        <v>41</v>
      </c>
      <c r="CD13" s="4">
        <v>1</v>
      </c>
      <c r="CE13" s="4" t="s">
        <v>72</v>
      </c>
      <c r="CF13" s="4">
        <f t="shared" si="1"/>
        <v>0.6</v>
      </c>
      <c r="CG13" s="4" t="s">
        <v>41</v>
      </c>
      <c r="CH13" s="4">
        <f t="shared" si="2"/>
        <v>0.6</v>
      </c>
      <c r="CI13" s="4" t="s">
        <v>73</v>
      </c>
      <c r="CJ13" s="4">
        <f t="shared" si="3"/>
        <v>0.6</v>
      </c>
      <c r="CK13" s="4" t="s">
        <v>74</v>
      </c>
      <c r="CL13" s="4">
        <f t="shared" si="4"/>
        <v>0.6</v>
      </c>
      <c r="CM13" s="4"/>
      <c r="CN13" s="4"/>
      <c r="CO13" s="4"/>
      <c r="CP13" s="4"/>
      <c r="CQ13" s="4" t="s">
        <v>52</v>
      </c>
      <c r="CR13" s="4">
        <v>0.6</v>
      </c>
      <c r="CS13" s="4" t="s">
        <v>75</v>
      </c>
      <c r="CT13" s="4">
        <v>0.6</v>
      </c>
      <c r="CU13" s="4">
        <v>10</v>
      </c>
      <c r="CV13" s="4" t="s">
        <v>41</v>
      </c>
      <c r="CW13" s="4">
        <v>1</v>
      </c>
      <c r="CX13" s="4" t="s">
        <v>72</v>
      </c>
      <c r="CY13" s="4">
        <f t="shared" ref="CY13:DC13" si="16">6*0.2*0.5</f>
        <v>0.6</v>
      </c>
      <c r="CZ13" s="4" t="s">
        <v>41</v>
      </c>
      <c r="DA13" s="4">
        <f t="shared" si="16"/>
        <v>0.6</v>
      </c>
      <c r="DB13" s="4" t="s">
        <v>73</v>
      </c>
      <c r="DC13" s="4">
        <f t="shared" si="16"/>
        <v>0.6</v>
      </c>
      <c r="DD13" s="4" t="s">
        <v>74</v>
      </c>
      <c r="DE13" s="4">
        <f t="shared" si="6"/>
        <v>0.6</v>
      </c>
      <c r="DF13" s="4"/>
      <c r="DG13" s="4"/>
      <c r="DH13" s="4"/>
      <c r="DI13" s="4"/>
      <c r="DJ13" s="7" t="s">
        <v>52</v>
      </c>
      <c r="DK13" s="4">
        <v>0.6</v>
      </c>
      <c r="DL13" s="4" t="s">
        <v>75</v>
      </c>
      <c r="DM13" s="4">
        <v>0.6</v>
      </c>
    </row>
    <row r="14" spans="1:117" x14ac:dyDescent="0.15">
      <c r="A14" s="4" t="s">
        <v>101</v>
      </c>
      <c r="B14" s="4" t="s">
        <v>102</v>
      </c>
      <c r="C14" s="4" t="s">
        <v>22</v>
      </c>
      <c r="D14" s="4" t="s">
        <v>78</v>
      </c>
      <c r="E14" s="5" t="s">
        <v>35</v>
      </c>
      <c r="F14" s="4">
        <v>1</v>
      </c>
      <c r="G14" s="4" t="s">
        <v>79</v>
      </c>
      <c r="H14" s="4">
        <f t="shared" si="15"/>
        <v>0.6</v>
      </c>
      <c r="I14" s="4" t="s">
        <v>47</v>
      </c>
      <c r="J14" s="4">
        <v>0.6</v>
      </c>
      <c r="K14" s="4" t="s">
        <v>80</v>
      </c>
      <c r="L14" s="4">
        <v>0.6</v>
      </c>
      <c r="M14" s="4" t="s">
        <v>81</v>
      </c>
      <c r="N14" s="4">
        <v>0.6</v>
      </c>
      <c r="O14" s="4" t="s">
        <v>82</v>
      </c>
      <c r="P14" s="4">
        <v>0.6</v>
      </c>
      <c r="Q14" s="4"/>
      <c r="R14" s="4"/>
      <c r="S14" s="4"/>
      <c r="T14" s="4"/>
      <c r="U14" s="4" t="s">
        <v>35</v>
      </c>
      <c r="V14" s="4">
        <v>0.6</v>
      </c>
      <c r="W14" s="4">
        <v>6</v>
      </c>
      <c r="X14" s="5" t="s">
        <v>35</v>
      </c>
      <c r="Y14" s="4">
        <v>1</v>
      </c>
      <c r="Z14" s="4" t="s">
        <v>79</v>
      </c>
      <c r="AA14" s="4">
        <v>0.6</v>
      </c>
      <c r="AB14" s="4" t="s">
        <v>25</v>
      </c>
      <c r="AC14" s="4">
        <v>0.6</v>
      </c>
      <c r="AD14" s="4" t="s">
        <v>80</v>
      </c>
      <c r="AE14" s="4">
        <v>0.6</v>
      </c>
      <c r="AF14" s="4" t="s">
        <v>74</v>
      </c>
      <c r="AG14" s="4">
        <v>0.6</v>
      </c>
      <c r="AH14" s="4" t="s">
        <v>63</v>
      </c>
      <c r="AI14" s="4">
        <v>0.6</v>
      </c>
      <c r="AJ14" s="4"/>
      <c r="AK14" s="4"/>
      <c r="AL14" s="4"/>
      <c r="AM14" s="4"/>
      <c r="AN14" s="4" t="s">
        <v>35</v>
      </c>
      <c r="AO14" s="4">
        <v>0.6</v>
      </c>
      <c r="AP14" s="4">
        <v>6</v>
      </c>
      <c r="AQ14" s="4" t="s">
        <v>35</v>
      </c>
      <c r="AR14" s="4">
        <v>1</v>
      </c>
      <c r="AS14" s="4" t="s">
        <v>86</v>
      </c>
      <c r="AT14" s="4">
        <v>0.6</v>
      </c>
      <c r="AU14" s="4" t="s">
        <v>25</v>
      </c>
      <c r="AV14" s="4">
        <v>0.6</v>
      </c>
      <c r="AW14" s="4" t="s">
        <v>80</v>
      </c>
      <c r="AX14" s="4">
        <v>0.6</v>
      </c>
      <c r="AY14" s="4" t="s">
        <v>81</v>
      </c>
      <c r="AZ14" s="4">
        <v>0.6</v>
      </c>
      <c r="BA14" s="4" t="s">
        <v>63</v>
      </c>
      <c r="BB14" s="4">
        <v>0.6</v>
      </c>
      <c r="BC14" s="4"/>
      <c r="BD14" s="4"/>
      <c r="BE14" s="4"/>
      <c r="BF14" s="4"/>
      <c r="BG14" s="4" t="s">
        <v>35</v>
      </c>
      <c r="BH14" s="4">
        <v>0.6</v>
      </c>
      <c r="BI14" s="4">
        <v>6</v>
      </c>
      <c r="BJ14" s="4" t="s">
        <v>35</v>
      </c>
      <c r="BK14" s="4">
        <v>1</v>
      </c>
      <c r="BL14" s="4" t="s">
        <v>86</v>
      </c>
      <c r="BM14" s="4">
        <v>0.6</v>
      </c>
      <c r="BN14" s="4" t="s">
        <v>25</v>
      </c>
      <c r="BO14" s="4">
        <v>0.6</v>
      </c>
      <c r="BP14" s="4" t="s">
        <v>80</v>
      </c>
      <c r="BQ14" s="4">
        <v>0.6</v>
      </c>
      <c r="BR14" s="4" t="s">
        <v>81</v>
      </c>
      <c r="BS14" s="4">
        <v>0.6</v>
      </c>
      <c r="BT14" s="4" t="s">
        <v>63</v>
      </c>
      <c r="BU14" s="4">
        <v>0.6</v>
      </c>
      <c r="BV14" s="4"/>
      <c r="BW14" s="4"/>
      <c r="BX14" s="4"/>
      <c r="BY14" s="4"/>
      <c r="BZ14" s="4" t="s">
        <v>35</v>
      </c>
      <c r="CA14" s="6">
        <v>0.6</v>
      </c>
      <c r="CB14" s="4">
        <v>6</v>
      </c>
      <c r="CC14" s="4" t="s">
        <v>35</v>
      </c>
      <c r="CD14" s="4">
        <v>1</v>
      </c>
      <c r="CE14" s="4" t="s">
        <v>86</v>
      </c>
      <c r="CF14" s="4">
        <f t="shared" si="1"/>
        <v>0.6</v>
      </c>
      <c r="CG14" s="4" t="s">
        <v>25</v>
      </c>
      <c r="CH14" s="4">
        <f t="shared" si="2"/>
        <v>0.6</v>
      </c>
      <c r="CI14" s="4" t="s">
        <v>87</v>
      </c>
      <c r="CJ14" s="4">
        <f t="shared" si="3"/>
        <v>0.6</v>
      </c>
      <c r="CK14" s="4" t="s">
        <v>81</v>
      </c>
      <c r="CL14" s="4">
        <f t="shared" si="4"/>
        <v>0.6</v>
      </c>
      <c r="CM14" s="4" t="s">
        <v>63</v>
      </c>
      <c r="CN14" s="4">
        <v>0.6</v>
      </c>
      <c r="CO14" s="4"/>
      <c r="CP14" s="4"/>
      <c r="CQ14" s="4"/>
      <c r="CR14" s="4"/>
      <c r="CS14" s="4" t="s">
        <v>35</v>
      </c>
      <c r="CT14" s="4">
        <v>0.6</v>
      </c>
      <c r="CU14" s="4">
        <v>6</v>
      </c>
      <c r="CV14" s="4" t="s">
        <v>35</v>
      </c>
      <c r="CW14" s="4">
        <v>1</v>
      </c>
      <c r="CX14" s="4" t="s">
        <v>86</v>
      </c>
      <c r="CY14" s="4">
        <f t="shared" ref="CY14:DC14" si="17">6*0.2*0.5</f>
        <v>0.6</v>
      </c>
      <c r="CZ14" s="4" t="s">
        <v>25</v>
      </c>
      <c r="DA14" s="4">
        <f t="shared" si="17"/>
        <v>0.6</v>
      </c>
      <c r="DB14" s="4" t="s">
        <v>87</v>
      </c>
      <c r="DC14" s="4">
        <f t="shared" si="17"/>
        <v>0.6</v>
      </c>
      <c r="DD14" s="4" t="s">
        <v>81</v>
      </c>
      <c r="DE14" s="4">
        <f t="shared" si="6"/>
        <v>0.6</v>
      </c>
      <c r="DF14" s="4" t="s">
        <v>63</v>
      </c>
      <c r="DG14" s="4">
        <v>0.6</v>
      </c>
      <c r="DH14" s="4"/>
      <c r="DI14" s="4"/>
      <c r="DJ14" s="7"/>
      <c r="DK14" s="4"/>
      <c r="DL14" s="4" t="s">
        <v>35</v>
      </c>
      <c r="DM14" s="4">
        <v>0.6</v>
      </c>
    </row>
    <row r="15" spans="1:117" x14ac:dyDescent="0.15">
      <c r="A15" s="4" t="s">
        <v>103</v>
      </c>
      <c r="B15" s="4" t="s">
        <v>104</v>
      </c>
      <c r="C15" s="4" t="s">
        <v>22</v>
      </c>
      <c r="D15" s="4" t="s">
        <v>69</v>
      </c>
      <c r="E15" s="5" t="s">
        <v>30</v>
      </c>
      <c r="F15" s="4">
        <v>1</v>
      </c>
      <c r="G15" s="4" t="s">
        <v>70</v>
      </c>
      <c r="H15" s="4">
        <f t="shared" si="15"/>
        <v>0.6</v>
      </c>
      <c r="I15" s="4" t="s">
        <v>32</v>
      </c>
      <c r="J15" s="4">
        <v>0.6</v>
      </c>
      <c r="K15" s="4" t="s">
        <v>33</v>
      </c>
      <c r="L15" s="4">
        <v>0.6</v>
      </c>
      <c r="M15" s="4" t="s">
        <v>30</v>
      </c>
      <c r="N15" s="4">
        <v>0.6</v>
      </c>
      <c r="O15" s="4"/>
      <c r="P15" s="4"/>
      <c r="Q15" s="4" t="s">
        <v>96</v>
      </c>
      <c r="R15" s="4">
        <v>0.6</v>
      </c>
      <c r="S15" s="4" t="s">
        <v>50</v>
      </c>
      <c r="T15" s="4">
        <v>0.6</v>
      </c>
      <c r="U15" s="4"/>
      <c r="V15" s="4"/>
      <c r="W15" s="4">
        <v>12</v>
      </c>
      <c r="X15" s="5" t="s">
        <v>80</v>
      </c>
      <c r="Y15" s="4">
        <v>1</v>
      </c>
      <c r="Z15" s="4" t="s">
        <v>86</v>
      </c>
      <c r="AA15" s="4">
        <v>0.6</v>
      </c>
      <c r="AB15" s="4" t="s">
        <v>95</v>
      </c>
      <c r="AC15" s="4">
        <v>0.6</v>
      </c>
      <c r="AD15" s="4" t="s">
        <v>80</v>
      </c>
      <c r="AE15" s="4">
        <v>0.6</v>
      </c>
      <c r="AF15" s="4" t="s">
        <v>55</v>
      </c>
      <c r="AG15" s="4">
        <v>0.6</v>
      </c>
      <c r="AH15" s="4"/>
      <c r="AI15" s="4"/>
      <c r="AJ15" s="4" t="s">
        <v>96</v>
      </c>
      <c r="AK15" s="4">
        <v>0.6</v>
      </c>
      <c r="AL15" s="4" t="s">
        <v>50</v>
      </c>
      <c r="AM15" s="4">
        <v>0.6</v>
      </c>
      <c r="AN15" s="4"/>
      <c r="AO15" s="4"/>
      <c r="AP15" s="4">
        <v>12</v>
      </c>
      <c r="AQ15" s="4" t="s">
        <v>80</v>
      </c>
      <c r="AR15" s="4">
        <v>1</v>
      </c>
      <c r="AS15" s="4" t="s">
        <v>72</v>
      </c>
      <c r="AT15" s="4">
        <v>0.6</v>
      </c>
      <c r="AU15" s="4" t="s">
        <v>97</v>
      </c>
      <c r="AV15" s="4">
        <v>0.6</v>
      </c>
      <c r="AW15" s="4" t="s">
        <v>80</v>
      </c>
      <c r="AX15" s="4">
        <v>0.6</v>
      </c>
      <c r="AY15" s="4" t="s">
        <v>30</v>
      </c>
      <c r="AZ15" s="4">
        <v>0.6</v>
      </c>
      <c r="BA15" s="4"/>
      <c r="BB15" s="4"/>
      <c r="BC15" s="4" t="s">
        <v>98</v>
      </c>
      <c r="BD15" s="4">
        <v>0.6</v>
      </c>
      <c r="BE15" s="4" t="s">
        <v>50</v>
      </c>
      <c r="BF15" s="4">
        <v>0.6</v>
      </c>
      <c r="BG15" s="4"/>
      <c r="BH15" s="4"/>
      <c r="BI15" s="4">
        <v>12</v>
      </c>
      <c r="BJ15" s="4" t="s">
        <v>26</v>
      </c>
      <c r="BK15" s="4">
        <v>1</v>
      </c>
      <c r="BL15" s="4" t="s">
        <v>72</v>
      </c>
      <c r="BM15" s="4">
        <v>0.6</v>
      </c>
      <c r="BN15" s="4" t="s">
        <v>97</v>
      </c>
      <c r="BO15" s="4">
        <v>0.6</v>
      </c>
      <c r="BP15" s="4" t="s">
        <v>26</v>
      </c>
      <c r="BQ15" s="4">
        <v>0.6</v>
      </c>
      <c r="BR15" s="4" t="s">
        <v>30</v>
      </c>
      <c r="BS15" s="4">
        <v>0.6</v>
      </c>
      <c r="BT15" s="4"/>
      <c r="BU15" s="4"/>
      <c r="BV15" s="4" t="s">
        <v>98</v>
      </c>
      <c r="BW15" s="4">
        <v>0.6</v>
      </c>
      <c r="BX15" s="4" t="s">
        <v>50</v>
      </c>
      <c r="BY15" s="4">
        <v>0.6</v>
      </c>
      <c r="BZ15" s="4"/>
      <c r="CA15" s="6"/>
      <c r="CB15" s="4">
        <v>12</v>
      </c>
      <c r="CC15" s="4" t="s">
        <v>26</v>
      </c>
      <c r="CD15" s="4">
        <v>1</v>
      </c>
      <c r="CE15" s="4" t="s">
        <v>72</v>
      </c>
      <c r="CF15" s="4">
        <f t="shared" si="1"/>
        <v>0.6</v>
      </c>
      <c r="CG15" s="4" t="s">
        <v>32</v>
      </c>
      <c r="CH15" s="4">
        <f t="shared" si="2"/>
        <v>0.6</v>
      </c>
      <c r="CI15" s="4" t="s">
        <v>26</v>
      </c>
      <c r="CJ15" s="4">
        <f t="shared" si="3"/>
        <v>0.6</v>
      </c>
      <c r="CK15" s="4" t="s">
        <v>30</v>
      </c>
      <c r="CL15" s="4">
        <f t="shared" si="4"/>
        <v>0.6</v>
      </c>
      <c r="CM15" s="4"/>
      <c r="CN15" s="4"/>
      <c r="CO15" s="4" t="s">
        <v>98</v>
      </c>
      <c r="CP15" s="4">
        <v>0.6</v>
      </c>
      <c r="CQ15" s="4" t="s">
        <v>50</v>
      </c>
      <c r="CR15" s="4">
        <v>0.6</v>
      </c>
      <c r="CS15" s="4"/>
      <c r="CT15" s="4"/>
      <c r="CU15" s="4">
        <v>12</v>
      </c>
      <c r="CV15" s="4" t="s">
        <v>26</v>
      </c>
      <c r="CW15" s="4">
        <v>1</v>
      </c>
      <c r="CX15" s="4" t="s">
        <v>72</v>
      </c>
      <c r="CY15" s="4">
        <f t="shared" ref="CY15:DC15" si="18">6*0.2*0.5</f>
        <v>0.6</v>
      </c>
      <c r="CZ15" s="4" t="s">
        <v>32</v>
      </c>
      <c r="DA15" s="4">
        <f t="shared" si="18"/>
        <v>0.6</v>
      </c>
      <c r="DB15" s="4" t="s">
        <v>26</v>
      </c>
      <c r="DC15" s="4">
        <f t="shared" si="18"/>
        <v>0.6</v>
      </c>
      <c r="DD15" s="4" t="s">
        <v>30</v>
      </c>
      <c r="DE15" s="4">
        <f t="shared" si="6"/>
        <v>0.6</v>
      </c>
      <c r="DF15" s="4"/>
      <c r="DG15" s="4"/>
      <c r="DH15" s="4" t="s">
        <v>98</v>
      </c>
      <c r="DI15" s="4">
        <v>0.6</v>
      </c>
      <c r="DJ15" s="7" t="s">
        <v>50</v>
      </c>
      <c r="DK15" s="4">
        <v>0.6</v>
      </c>
      <c r="DL15" s="4"/>
      <c r="DM15" s="4"/>
    </row>
    <row r="16" spans="1:117" x14ac:dyDescent="0.15">
      <c r="A16" s="4" t="s">
        <v>105</v>
      </c>
      <c r="B16" s="4" t="s">
        <v>106</v>
      </c>
      <c r="C16" s="4" t="s">
        <v>22</v>
      </c>
      <c r="D16" s="4" t="s">
        <v>69</v>
      </c>
      <c r="E16" s="5" t="s">
        <v>30</v>
      </c>
      <c r="F16" s="4">
        <v>1</v>
      </c>
      <c r="G16" s="4" t="s">
        <v>70</v>
      </c>
      <c r="H16" s="4">
        <f t="shared" si="15"/>
        <v>0.6</v>
      </c>
      <c r="I16" s="4" t="s">
        <v>32</v>
      </c>
      <c r="J16" s="4">
        <v>0.6</v>
      </c>
      <c r="K16" s="4" t="s">
        <v>33</v>
      </c>
      <c r="L16" s="4">
        <v>0.6</v>
      </c>
      <c r="M16" s="4" t="s">
        <v>107</v>
      </c>
      <c r="N16" s="4">
        <v>0.6</v>
      </c>
      <c r="O16" s="4" t="s">
        <v>34</v>
      </c>
      <c r="P16" s="4">
        <v>0.6</v>
      </c>
      <c r="Q16" s="4"/>
      <c r="R16" s="4"/>
      <c r="S16" s="4"/>
      <c r="T16" s="4"/>
      <c r="U16" s="4" t="s">
        <v>71</v>
      </c>
      <c r="V16" s="4">
        <v>0.6</v>
      </c>
      <c r="W16" s="4">
        <v>6</v>
      </c>
      <c r="X16" s="5" t="s">
        <v>35</v>
      </c>
      <c r="Y16" s="4">
        <v>1</v>
      </c>
      <c r="Z16" s="4" t="s">
        <v>79</v>
      </c>
      <c r="AA16" s="4">
        <v>0.6</v>
      </c>
      <c r="AB16" s="4" t="s">
        <v>25</v>
      </c>
      <c r="AC16" s="4">
        <v>0.6</v>
      </c>
      <c r="AD16" s="4" t="s">
        <v>80</v>
      </c>
      <c r="AE16" s="4">
        <v>0.6</v>
      </c>
      <c r="AF16" s="4" t="s">
        <v>74</v>
      </c>
      <c r="AG16" s="4">
        <v>0.6</v>
      </c>
      <c r="AH16" s="4" t="s">
        <v>63</v>
      </c>
      <c r="AI16" s="4">
        <v>0.6</v>
      </c>
      <c r="AJ16" s="4"/>
      <c r="AK16" s="4"/>
      <c r="AL16" s="4"/>
      <c r="AM16" s="4"/>
      <c r="AN16" s="4" t="s">
        <v>35</v>
      </c>
      <c r="AO16" s="4">
        <v>0.6</v>
      </c>
      <c r="AP16" s="4">
        <v>6</v>
      </c>
      <c r="AQ16" s="4" t="s">
        <v>35</v>
      </c>
      <c r="AR16" s="4">
        <v>1</v>
      </c>
      <c r="AS16" s="4" t="s">
        <v>86</v>
      </c>
      <c r="AT16" s="4">
        <v>0.6</v>
      </c>
      <c r="AU16" s="4" t="s">
        <v>25</v>
      </c>
      <c r="AV16" s="4">
        <v>0.6</v>
      </c>
      <c r="AW16" s="4" t="s">
        <v>80</v>
      </c>
      <c r="AX16" s="4">
        <v>0.6</v>
      </c>
      <c r="AY16" s="4" t="s">
        <v>81</v>
      </c>
      <c r="AZ16" s="4">
        <v>0.6</v>
      </c>
      <c r="BA16" s="4" t="s">
        <v>63</v>
      </c>
      <c r="BB16" s="4">
        <v>0.6</v>
      </c>
      <c r="BC16" s="4"/>
      <c r="BD16" s="4"/>
      <c r="BE16" s="4"/>
      <c r="BF16" s="4"/>
      <c r="BG16" s="4" t="s">
        <v>35</v>
      </c>
      <c r="BH16" s="4">
        <v>0.6</v>
      </c>
      <c r="BI16" s="4">
        <v>6</v>
      </c>
      <c r="BJ16" s="4" t="s">
        <v>35</v>
      </c>
      <c r="BK16" s="4">
        <v>1</v>
      </c>
      <c r="BL16" s="4" t="s">
        <v>86</v>
      </c>
      <c r="BM16" s="4">
        <v>0.6</v>
      </c>
      <c r="BN16" s="4" t="s">
        <v>25</v>
      </c>
      <c r="BO16" s="4">
        <v>0.6</v>
      </c>
      <c r="BP16" s="4" t="s">
        <v>80</v>
      </c>
      <c r="BQ16" s="4">
        <v>0.6</v>
      </c>
      <c r="BR16" s="4" t="s">
        <v>81</v>
      </c>
      <c r="BS16" s="4">
        <v>0.6</v>
      </c>
      <c r="BT16" s="4" t="s">
        <v>63</v>
      </c>
      <c r="BU16" s="4">
        <v>0.6</v>
      </c>
      <c r="BV16" s="4"/>
      <c r="BW16" s="4"/>
      <c r="BX16" s="4"/>
      <c r="BY16" s="4"/>
      <c r="BZ16" s="4" t="s">
        <v>35</v>
      </c>
      <c r="CA16" s="6">
        <v>0.6</v>
      </c>
      <c r="CB16" s="4">
        <v>6</v>
      </c>
      <c r="CC16" s="4" t="s">
        <v>35</v>
      </c>
      <c r="CD16" s="4">
        <v>1</v>
      </c>
      <c r="CE16" s="4" t="s">
        <v>86</v>
      </c>
      <c r="CF16" s="4">
        <f t="shared" si="1"/>
        <v>0.6</v>
      </c>
      <c r="CG16" s="4" t="s">
        <v>25</v>
      </c>
      <c r="CH16" s="4">
        <f t="shared" si="2"/>
        <v>0.6</v>
      </c>
      <c r="CI16" s="4" t="s">
        <v>87</v>
      </c>
      <c r="CJ16" s="4">
        <f t="shared" si="3"/>
        <v>0.6</v>
      </c>
      <c r="CK16" s="4" t="s">
        <v>81</v>
      </c>
      <c r="CL16" s="4">
        <f t="shared" si="4"/>
        <v>0.6</v>
      </c>
      <c r="CM16" s="4" t="s">
        <v>63</v>
      </c>
      <c r="CN16" s="4">
        <v>0.6</v>
      </c>
      <c r="CO16" s="4"/>
      <c r="CP16" s="4"/>
      <c r="CQ16" s="4"/>
      <c r="CR16" s="4"/>
      <c r="CS16" s="4" t="s">
        <v>35</v>
      </c>
      <c r="CT16" s="4">
        <v>0.6</v>
      </c>
      <c r="CU16" s="4">
        <v>6</v>
      </c>
      <c r="CV16" s="4" t="s">
        <v>35</v>
      </c>
      <c r="CW16" s="4">
        <v>1</v>
      </c>
      <c r="CX16" s="4" t="s">
        <v>86</v>
      </c>
      <c r="CY16" s="4">
        <f t="shared" ref="CY16:DC16" si="19">6*0.2*0.5</f>
        <v>0.6</v>
      </c>
      <c r="CZ16" s="4" t="s">
        <v>25</v>
      </c>
      <c r="DA16" s="4">
        <f t="shared" si="19"/>
        <v>0.6</v>
      </c>
      <c r="DB16" s="4" t="s">
        <v>87</v>
      </c>
      <c r="DC16" s="4">
        <f t="shared" si="19"/>
        <v>0.6</v>
      </c>
      <c r="DD16" s="4" t="s">
        <v>81</v>
      </c>
      <c r="DE16" s="4">
        <f t="shared" si="6"/>
        <v>0.6</v>
      </c>
      <c r="DF16" s="4" t="s">
        <v>63</v>
      </c>
      <c r="DG16" s="4">
        <v>0.6</v>
      </c>
      <c r="DH16" s="4"/>
      <c r="DI16" s="4"/>
      <c r="DJ16" s="7"/>
      <c r="DK16" s="4"/>
      <c r="DL16" s="4" t="s">
        <v>35</v>
      </c>
      <c r="DM16" s="4">
        <v>0.6</v>
      </c>
    </row>
    <row r="17" spans="1:117" x14ac:dyDescent="0.15">
      <c r="A17" s="4" t="s">
        <v>108</v>
      </c>
      <c r="B17" s="9" t="s">
        <v>109</v>
      </c>
      <c r="C17" s="4" t="s">
        <v>22</v>
      </c>
      <c r="D17" s="4" t="s">
        <v>39</v>
      </c>
      <c r="E17" s="5" t="s">
        <v>40</v>
      </c>
      <c r="F17" s="4">
        <v>1</v>
      </c>
      <c r="G17" s="4" t="s">
        <v>40</v>
      </c>
      <c r="H17" s="4">
        <f t="shared" si="15"/>
        <v>0.6</v>
      </c>
      <c r="I17" s="4" t="s">
        <v>41</v>
      </c>
      <c r="J17" s="4">
        <v>0.6</v>
      </c>
      <c r="K17" s="4" t="s">
        <v>42</v>
      </c>
      <c r="L17" s="4">
        <v>0.6</v>
      </c>
      <c r="M17" s="4" t="s">
        <v>55</v>
      </c>
      <c r="N17" s="4">
        <v>0.6</v>
      </c>
      <c r="O17" s="4" t="s">
        <v>56</v>
      </c>
      <c r="P17" s="4">
        <v>0.6</v>
      </c>
      <c r="Q17" s="4" t="s">
        <v>44</v>
      </c>
      <c r="R17" s="4">
        <v>0.6</v>
      </c>
      <c r="S17" s="4"/>
      <c r="T17" s="4"/>
      <c r="U17" s="4"/>
      <c r="V17" s="4"/>
      <c r="W17" s="4">
        <v>2</v>
      </c>
      <c r="X17" s="5" t="s">
        <v>63</v>
      </c>
      <c r="Y17" s="4">
        <v>1</v>
      </c>
      <c r="Z17" s="4" t="s">
        <v>70</v>
      </c>
      <c r="AA17" s="4">
        <v>0.6</v>
      </c>
      <c r="AB17" s="4" t="s">
        <v>64</v>
      </c>
      <c r="AC17" s="4">
        <v>0.6</v>
      </c>
      <c r="AD17" s="4" t="s">
        <v>65</v>
      </c>
      <c r="AE17" s="4">
        <v>0.6</v>
      </c>
      <c r="AF17" s="4" t="s">
        <v>66</v>
      </c>
      <c r="AG17" s="4">
        <v>0.6</v>
      </c>
      <c r="AH17" s="4" t="s">
        <v>63</v>
      </c>
      <c r="AI17" s="4">
        <v>0.6</v>
      </c>
      <c r="AJ17" s="4" t="s">
        <v>44</v>
      </c>
      <c r="AK17" s="4">
        <v>0.6</v>
      </c>
      <c r="AL17" s="4"/>
      <c r="AM17" s="4"/>
      <c r="AN17" s="4"/>
      <c r="AO17" s="4"/>
      <c r="AP17" s="4">
        <v>2</v>
      </c>
      <c r="AQ17" s="4" t="s">
        <v>63</v>
      </c>
      <c r="AR17" s="4">
        <v>1</v>
      </c>
      <c r="AS17" s="4" t="s">
        <v>40</v>
      </c>
      <c r="AT17" s="4">
        <v>0.6</v>
      </c>
      <c r="AU17" s="4" t="s">
        <v>97</v>
      </c>
      <c r="AV17" s="4">
        <v>0.6</v>
      </c>
      <c r="AW17" s="4" t="s">
        <v>65</v>
      </c>
      <c r="AX17" s="4">
        <v>0.6</v>
      </c>
      <c r="AY17" s="4" t="s">
        <v>66</v>
      </c>
      <c r="AZ17" s="4">
        <v>0.6</v>
      </c>
      <c r="BA17" s="4" t="s">
        <v>63</v>
      </c>
      <c r="BB17" s="4">
        <v>0.6</v>
      </c>
      <c r="BC17" s="4" t="s">
        <v>110</v>
      </c>
      <c r="BD17" s="4">
        <v>0.6</v>
      </c>
      <c r="BE17" s="4"/>
      <c r="BF17" s="4"/>
      <c r="BG17" s="4"/>
      <c r="BH17" s="4"/>
      <c r="BI17" s="4">
        <v>2</v>
      </c>
      <c r="BJ17" s="4" t="s">
        <v>63</v>
      </c>
      <c r="BK17" s="4">
        <v>1</v>
      </c>
      <c r="BL17" s="4" t="s">
        <v>40</v>
      </c>
      <c r="BM17" s="4">
        <v>0.6</v>
      </c>
      <c r="BN17" s="4" t="s">
        <v>97</v>
      </c>
      <c r="BO17" s="4">
        <v>0.6</v>
      </c>
      <c r="BP17" s="4" t="s">
        <v>65</v>
      </c>
      <c r="BQ17" s="4">
        <v>0.6</v>
      </c>
      <c r="BR17" s="4" t="s">
        <v>66</v>
      </c>
      <c r="BS17" s="4">
        <v>0.6</v>
      </c>
      <c r="BT17" s="4" t="s">
        <v>63</v>
      </c>
      <c r="BU17" s="4">
        <v>0.6</v>
      </c>
      <c r="BV17" s="4" t="s">
        <v>110</v>
      </c>
      <c r="BW17" s="4">
        <v>0.6</v>
      </c>
      <c r="BX17" s="4"/>
      <c r="BY17" s="4"/>
      <c r="BZ17" s="4"/>
      <c r="CA17" s="6"/>
      <c r="CB17" s="4">
        <v>2</v>
      </c>
      <c r="CC17" s="4" t="s">
        <v>63</v>
      </c>
      <c r="CD17" s="4">
        <v>1</v>
      </c>
      <c r="CE17" s="4" t="s">
        <v>40</v>
      </c>
      <c r="CF17" s="4">
        <f t="shared" si="1"/>
        <v>0.6</v>
      </c>
      <c r="CG17" s="4" t="s">
        <v>36</v>
      </c>
      <c r="CH17" s="4">
        <f t="shared" si="2"/>
        <v>0.6</v>
      </c>
      <c r="CI17" s="4" t="s">
        <v>65</v>
      </c>
      <c r="CJ17" s="4">
        <f t="shared" si="3"/>
        <v>0.6</v>
      </c>
      <c r="CK17" s="4" t="s">
        <v>66</v>
      </c>
      <c r="CL17" s="4">
        <f t="shared" si="4"/>
        <v>0.6</v>
      </c>
      <c r="CM17" s="4" t="s">
        <v>63</v>
      </c>
      <c r="CN17" s="4">
        <v>0.6</v>
      </c>
      <c r="CO17" s="8" t="s">
        <v>45</v>
      </c>
      <c r="CP17" s="4">
        <v>0.6</v>
      </c>
      <c r="CQ17" s="4"/>
      <c r="CR17" s="4"/>
      <c r="CS17" s="4"/>
      <c r="CT17" s="4"/>
      <c r="CU17" s="4">
        <v>2</v>
      </c>
      <c r="CV17" s="4" t="s">
        <v>63</v>
      </c>
      <c r="CW17" s="4">
        <v>1</v>
      </c>
      <c r="CX17" s="4" t="s">
        <v>40</v>
      </c>
      <c r="CY17" s="4">
        <f t="shared" ref="CY17:DC17" si="20">6*0.2*0.5</f>
        <v>0.6</v>
      </c>
      <c r="CZ17" s="4" t="s">
        <v>36</v>
      </c>
      <c r="DA17" s="4">
        <f t="shared" si="20"/>
        <v>0.6</v>
      </c>
      <c r="DB17" s="4" t="s">
        <v>65</v>
      </c>
      <c r="DC17" s="4">
        <f t="shared" si="20"/>
        <v>0.6</v>
      </c>
      <c r="DD17" s="4" t="s">
        <v>66</v>
      </c>
      <c r="DE17" s="4">
        <f t="shared" si="6"/>
        <v>0.6</v>
      </c>
      <c r="DF17" s="4" t="s">
        <v>63</v>
      </c>
      <c r="DG17" s="4">
        <v>0.6</v>
      </c>
      <c r="DH17" s="7" t="s">
        <v>45</v>
      </c>
      <c r="DI17" s="4">
        <v>0.6</v>
      </c>
      <c r="DJ17" s="7"/>
      <c r="DK17" s="4"/>
      <c r="DL17" s="4"/>
      <c r="DM17" s="4"/>
    </row>
    <row r="18" spans="1:117" x14ac:dyDescent="0.15">
      <c r="A18" s="4" t="s">
        <v>111</v>
      </c>
      <c r="B18" s="4" t="s">
        <v>112</v>
      </c>
      <c r="C18" s="4" t="s">
        <v>22</v>
      </c>
      <c r="D18" s="4" t="s">
        <v>62</v>
      </c>
      <c r="E18" s="5" t="s">
        <v>63</v>
      </c>
      <c r="F18" s="4">
        <v>1</v>
      </c>
      <c r="G18" s="4" t="s">
        <v>31</v>
      </c>
      <c r="H18" s="4">
        <f t="shared" si="15"/>
        <v>0.6</v>
      </c>
      <c r="I18" s="4" t="s">
        <v>64</v>
      </c>
      <c r="J18" s="4">
        <v>0.6</v>
      </c>
      <c r="K18" s="4" t="s">
        <v>65</v>
      </c>
      <c r="L18" s="4">
        <v>0.6</v>
      </c>
      <c r="M18" s="4" t="s">
        <v>66</v>
      </c>
      <c r="N18" s="4">
        <v>0.6</v>
      </c>
      <c r="O18" s="4" t="s">
        <v>63</v>
      </c>
      <c r="P18" s="4">
        <v>0.6</v>
      </c>
      <c r="Q18" s="4" t="s">
        <v>113</v>
      </c>
      <c r="R18" s="4">
        <v>0.6</v>
      </c>
      <c r="S18" s="4"/>
      <c r="T18" s="4"/>
      <c r="U18" s="4"/>
      <c r="V18" s="4"/>
      <c r="W18" s="4">
        <v>2</v>
      </c>
      <c r="X18" s="5" t="s">
        <v>63</v>
      </c>
      <c r="Y18" s="4">
        <v>1</v>
      </c>
      <c r="Z18" s="4" t="s">
        <v>70</v>
      </c>
      <c r="AA18" s="4">
        <v>0.6</v>
      </c>
      <c r="AB18" s="4" t="s">
        <v>64</v>
      </c>
      <c r="AC18" s="4">
        <v>0.6</v>
      </c>
      <c r="AD18" s="4" t="s">
        <v>65</v>
      </c>
      <c r="AE18" s="4">
        <v>0.6</v>
      </c>
      <c r="AF18" s="4" t="s">
        <v>49</v>
      </c>
      <c r="AG18" s="4">
        <v>0.6</v>
      </c>
      <c r="AH18" s="4" t="s">
        <v>63</v>
      </c>
      <c r="AI18" s="4">
        <v>0.6</v>
      </c>
      <c r="AJ18" s="4" t="s">
        <v>44</v>
      </c>
      <c r="AK18" s="4">
        <v>0.6</v>
      </c>
      <c r="AL18" s="4"/>
      <c r="AM18" s="4"/>
      <c r="AN18" s="4"/>
      <c r="AO18" s="4"/>
      <c r="AP18" s="4">
        <v>2</v>
      </c>
      <c r="AQ18" s="4" t="s">
        <v>63</v>
      </c>
      <c r="AR18" s="4">
        <v>1</v>
      </c>
      <c r="AS18" s="4" t="s">
        <v>40</v>
      </c>
      <c r="AT18" s="4">
        <v>0.6</v>
      </c>
      <c r="AU18" s="4" t="s">
        <v>97</v>
      </c>
      <c r="AV18" s="4">
        <v>0.6</v>
      </c>
      <c r="AW18" s="4" t="s">
        <v>65</v>
      </c>
      <c r="AX18" s="4">
        <v>0.6</v>
      </c>
      <c r="AY18" s="4" t="s">
        <v>66</v>
      </c>
      <c r="AZ18" s="4">
        <v>0.6</v>
      </c>
      <c r="BA18" s="4" t="s">
        <v>63</v>
      </c>
      <c r="BB18" s="4">
        <v>0.6</v>
      </c>
      <c r="BC18" s="4" t="s">
        <v>110</v>
      </c>
      <c r="BD18" s="4">
        <v>0.6</v>
      </c>
      <c r="BE18" s="4"/>
      <c r="BF18" s="4"/>
      <c r="BG18" s="4"/>
      <c r="BH18" s="4"/>
      <c r="BI18" s="4">
        <v>2</v>
      </c>
      <c r="BJ18" s="4" t="s">
        <v>63</v>
      </c>
      <c r="BK18" s="4">
        <v>1</v>
      </c>
      <c r="BL18" s="4" t="s">
        <v>40</v>
      </c>
      <c r="BM18" s="4">
        <v>0.6</v>
      </c>
      <c r="BN18" s="4" t="s">
        <v>97</v>
      </c>
      <c r="BO18" s="4">
        <v>0.6</v>
      </c>
      <c r="BP18" s="4" t="s">
        <v>65</v>
      </c>
      <c r="BQ18" s="4">
        <v>0.6</v>
      </c>
      <c r="BR18" s="4" t="s">
        <v>66</v>
      </c>
      <c r="BS18" s="4">
        <v>0.6</v>
      </c>
      <c r="BT18" s="4" t="s">
        <v>63</v>
      </c>
      <c r="BU18" s="4">
        <v>0.6</v>
      </c>
      <c r="BV18" s="4" t="s">
        <v>110</v>
      </c>
      <c r="BW18" s="4">
        <v>0.6</v>
      </c>
      <c r="BX18" s="4"/>
      <c r="BY18" s="4"/>
      <c r="BZ18" s="4"/>
      <c r="CA18" s="6"/>
      <c r="CB18" s="4">
        <v>2</v>
      </c>
      <c r="CC18" s="4" t="s">
        <v>63</v>
      </c>
      <c r="CD18" s="4">
        <v>1</v>
      </c>
      <c r="CE18" s="4" t="s">
        <v>40</v>
      </c>
      <c r="CF18" s="4">
        <f t="shared" si="1"/>
        <v>0.6</v>
      </c>
      <c r="CG18" s="4" t="s">
        <v>36</v>
      </c>
      <c r="CH18" s="4">
        <f t="shared" si="2"/>
        <v>0.6</v>
      </c>
      <c r="CI18" s="4" t="s">
        <v>65</v>
      </c>
      <c r="CJ18" s="4">
        <f t="shared" si="3"/>
        <v>0.6</v>
      </c>
      <c r="CK18" s="4" t="s">
        <v>66</v>
      </c>
      <c r="CL18" s="4">
        <f t="shared" si="4"/>
        <v>0.6</v>
      </c>
      <c r="CM18" s="4" t="s">
        <v>63</v>
      </c>
      <c r="CN18" s="4">
        <v>0.6</v>
      </c>
      <c r="CO18" s="8" t="s">
        <v>45</v>
      </c>
      <c r="CP18" s="4">
        <v>0.6</v>
      </c>
      <c r="CQ18" s="4"/>
      <c r="CR18" s="4"/>
      <c r="CS18" s="4"/>
      <c r="CT18" s="4"/>
      <c r="CU18" s="4">
        <v>2</v>
      </c>
      <c r="CV18" s="4" t="s">
        <v>63</v>
      </c>
      <c r="CW18" s="4">
        <v>1</v>
      </c>
      <c r="CX18" s="4" t="s">
        <v>40</v>
      </c>
      <c r="CY18" s="4">
        <f t="shared" ref="CY18:DC18" si="21">6*0.2*0.5</f>
        <v>0.6</v>
      </c>
      <c r="CZ18" s="4" t="s">
        <v>36</v>
      </c>
      <c r="DA18" s="4">
        <f t="shared" si="21"/>
        <v>0.6</v>
      </c>
      <c r="DB18" s="4" t="s">
        <v>65</v>
      </c>
      <c r="DC18" s="4">
        <f t="shared" si="21"/>
        <v>0.6</v>
      </c>
      <c r="DD18" s="4" t="s">
        <v>66</v>
      </c>
      <c r="DE18" s="4">
        <f t="shared" si="6"/>
        <v>0.6</v>
      </c>
      <c r="DF18" s="4" t="s">
        <v>63</v>
      </c>
      <c r="DG18" s="4">
        <v>0.6</v>
      </c>
      <c r="DH18" s="7" t="s">
        <v>45</v>
      </c>
      <c r="DI18" s="4">
        <v>0.6</v>
      </c>
      <c r="DJ18" s="7"/>
      <c r="DK18" s="4"/>
      <c r="DL18" s="4"/>
      <c r="DM18" s="4"/>
    </row>
    <row r="19" spans="1:117" x14ac:dyDescent="0.15">
      <c r="A19" s="4" t="s">
        <v>114</v>
      </c>
      <c r="B19" s="4" t="s">
        <v>115</v>
      </c>
      <c r="C19" s="4" t="s">
        <v>22</v>
      </c>
      <c r="D19" s="4" t="s">
        <v>39</v>
      </c>
      <c r="E19" s="5" t="s">
        <v>40</v>
      </c>
      <c r="F19" s="4">
        <v>1</v>
      </c>
      <c r="G19" s="4" t="s">
        <v>40</v>
      </c>
      <c r="H19" s="4">
        <f t="shared" si="15"/>
        <v>0.6</v>
      </c>
      <c r="I19" s="4" t="s">
        <v>41</v>
      </c>
      <c r="J19" s="4">
        <v>0.6</v>
      </c>
      <c r="K19" s="4" t="s">
        <v>42</v>
      </c>
      <c r="L19" s="4">
        <v>0.6</v>
      </c>
      <c r="M19" s="4" t="s">
        <v>55</v>
      </c>
      <c r="N19" s="4">
        <v>0.6</v>
      </c>
      <c r="O19" s="4" t="s">
        <v>56</v>
      </c>
      <c r="P19" s="4">
        <v>0.6</v>
      </c>
      <c r="Q19" s="4" t="s">
        <v>44</v>
      </c>
      <c r="R19" s="4">
        <v>0.6</v>
      </c>
      <c r="S19" s="4"/>
      <c r="T19" s="4"/>
      <c r="U19" s="4"/>
      <c r="V19" s="4"/>
      <c r="W19" s="4">
        <v>3</v>
      </c>
      <c r="X19" s="5" t="s">
        <v>24</v>
      </c>
      <c r="Y19" s="4">
        <v>1</v>
      </c>
      <c r="Z19" s="4" t="s">
        <v>24</v>
      </c>
      <c r="AA19" s="4">
        <v>0.6</v>
      </c>
      <c r="AB19" s="4" t="s">
        <v>25</v>
      </c>
      <c r="AC19" s="4">
        <v>0.6</v>
      </c>
      <c r="AD19" s="4" t="s">
        <v>26</v>
      </c>
      <c r="AE19" s="4">
        <v>0.6</v>
      </c>
      <c r="AF19" s="4" t="s">
        <v>27</v>
      </c>
      <c r="AG19" s="4">
        <v>0.6</v>
      </c>
      <c r="AH19" s="4" t="s">
        <v>116</v>
      </c>
      <c r="AI19" s="4">
        <v>0.6</v>
      </c>
      <c r="AJ19" s="4" t="s">
        <v>45</v>
      </c>
      <c r="AK19" s="4">
        <v>0.6</v>
      </c>
      <c r="AL19" s="4"/>
      <c r="AM19" s="4"/>
      <c r="AN19" s="4"/>
      <c r="AO19" s="4"/>
      <c r="AP19" s="4">
        <v>3</v>
      </c>
      <c r="AQ19" s="4" t="s">
        <v>24</v>
      </c>
      <c r="AR19" s="4">
        <v>1</v>
      </c>
      <c r="AS19" s="4" t="s">
        <v>24</v>
      </c>
      <c r="AT19" s="4">
        <v>0.6</v>
      </c>
      <c r="AU19" s="4" t="s">
        <v>25</v>
      </c>
      <c r="AV19" s="4">
        <v>0.6</v>
      </c>
      <c r="AW19" s="4" t="s">
        <v>26</v>
      </c>
      <c r="AX19" s="4">
        <v>0.6</v>
      </c>
      <c r="AY19" s="4" t="s">
        <v>81</v>
      </c>
      <c r="AZ19" s="4">
        <v>0.6</v>
      </c>
      <c r="BA19" s="4" t="s">
        <v>117</v>
      </c>
      <c r="BB19" s="4">
        <v>0.6</v>
      </c>
      <c r="BC19" s="4" t="s">
        <v>45</v>
      </c>
      <c r="BD19" s="4">
        <v>0.6</v>
      </c>
      <c r="BE19" s="4"/>
      <c r="BF19" s="4"/>
      <c r="BG19" s="4"/>
      <c r="BH19" s="4"/>
      <c r="BI19" s="4">
        <v>3</v>
      </c>
      <c r="BJ19" s="4" t="s">
        <v>24</v>
      </c>
      <c r="BK19" s="4">
        <v>1</v>
      </c>
      <c r="BL19" s="4" t="s">
        <v>24</v>
      </c>
      <c r="BM19" s="4">
        <v>0.6</v>
      </c>
      <c r="BN19" s="4" t="s">
        <v>25</v>
      </c>
      <c r="BO19" s="4">
        <v>0.6</v>
      </c>
      <c r="BP19" s="4" t="s">
        <v>26</v>
      </c>
      <c r="BQ19" s="4">
        <v>0.6</v>
      </c>
      <c r="BR19" s="4" t="s">
        <v>81</v>
      </c>
      <c r="BS19" s="4">
        <v>0.6</v>
      </c>
      <c r="BT19" s="4" t="s">
        <v>117</v>
      </c>
      <c r="BU19" s="4">
        <v>0.6</v>
      </c>
      <c r="BV19" s="4" t="s">
        <v>45</v>
      </c>
      <c r="BW19" s="4">
        <v>0.6</v>
      </c>
      <c r="BX19" s="4"/>
      <c r="BY19" s="4"/>
      <c r="BZ19" s="4"/>
      <c r="CA19" s="6"/>
      <c r="CB19" s="4">
        <v>3</v>
      </c>
      <c r="CC19" s="4" t="s">
        <v>24</v>
      </c>
      <c r="CD19" s="4">
        <v>1</v>
      </c>
      <c r="CE19" s="4" t="s">
        <v>24</v>
      </c>
      <c r="CF19" s="4">
        <f t="shared" si="1"/>
        <v>0.6</v>
      </c>
      <c r="CG19" s="4" t="s">
        <v>25</v>
      </c>
      <c r="CH19" s="4">
        <f t="shared" si="2"/>
        <v>0.6</v>
      </c>
      <c r="CI19" s="4" t="s">
        <v>26</v>
      </c>
      <c r="CJ19" s="4">
        <f t="shared" si="3"/>
        <v>0.6</v>
      </c>
      <c r="CK19" s="4" t="s">
        <v>81</v>
      </c>
      <c r="CL19" s="4">
        <f t="shared" si="4"/>
        <v>0.6</v>
      </c>
      <c r="CM19" s="4" t="s">
        <v>117</v>
      </c>
      <c r="CN19" s="4">
        <v>0.6</v>
      </c>
      <c r="CO19" s="4" t="s">
        <v>45</v>
      </c>
      <c r="CP19" s="4">
        <v>0.6</v>
      </c>
      <c r="CQ19" s="4"/>
      <c r="CR19" s="4"/>
      <c r="CS19" s="4"/>
      <c r="CT19" s="4"/>
      <c r="CU19" s="4">
        <v>3</v>
      </c>
      <c r="CV19" s="4" t="s">
        <v>24</v>
      </c>
      <c r="CW19" s="4">
        <v>1</v>
      </c>
      <c r="CX19" s="4" t="s">
        <v>24</v>
      </c>
      <c r="CY19" s="4">
        <f t="shared" ref="CY19:DC19" si="22">6*0.2*0.5</f>
        <v>0.6</v>
      </c>
      <c r="CZ19" s="4" t="s">
        <v>25</v>
      </c>
      <c r="DA19" s="4">
        <f t="shared" si="22"/>
        <v>0.6</v>
      </c>
      <c r="DB19" s="4" t="s">
        <v>26</v>
      </c>
      <c r="DC19" s="4">
        <f t="shared" si="22"/>
        <v>0.6</v>
      </c>
      <c r="DD19" s="4" t="s">
        <v>81</v>
      </c>
      <c r="DE19" s="4">
        <f t="shared" si="6"/>
        <v>0.6</v>
      </c>
      <c r="DF19" s="4" t="s">
        <v>117</v>
      </c>
      <c r="DG19" s="4">
        <v>0.6</v>
      </c>
      <c r="DH19" s="7" t="s">
        <v>45</v>
      </c>
      <c r="DI19" s="4">
        <v>0.6</v>
      </c>
      <c r="DJ19" s="7"/>
      <c r="DK19" s="4"/>
      <c r="DL19" s="4"/>
      <c r="DM19" s="4"/>
    </row>
    <row r="20" spans="1:117" x14ac:dyDescent="0.15">
      <c r="A20" s="4" t="s">
        <v>118</v>
      </c>
      <c r="B20" s="4" t="s">
        <v>119</v>
      </c>
      <c r="C20" s="4" t="s">
        <v>22</v>
      </c>
      <c r="D20" s="4" t="s">
        <v>62</v>
      </c>
      <c r="E20" s="5" t="s">
        <v>63</v>
      </c>
      <c r="F20" s="4">
        <v>1</v>
      </c>
      <c r="G20" s="4" t="s">
        <v>31</v>
      </c>
      <c r="H20" s="4">
        <f t="shared" si="15"/>
        <v>0.6</v>
      </c>
      <c r="I20" s="4" t="s">
        <v>64</v>
      </c>
      <c r="J20" s="4">
        <v>0.6</v>
      </c>
      <c r="K20" s="4" t="s">
        <v>65</v>
      </c>
      <c r="L20" s="4">
        <v>0.6</v>
      </c>
      <c r="M20" s="4" t="s">
        <v>49</v>
      </c>
      <c r="N20" s="4">
        <v>0.6</v>
      </c>
      <c r="O20" s="4"/>
      <c r="P20" s="4"/>
      <c r="Q20" s="4"/>
      <c r="R20" s="4"/>
      <c r="S20" s="4" t="s">
        <v>57</v>
      </c>
      <c r="T20" s="4">
        <v>0.6</v>
      </c>
      <c r="U20" s="4" t="s">
        <v>75</v>
      </c>
      <c r="V20" s="4">
        <v>0.6</v>
      </c>
      <c r="W20" s="4">
        <v>9</v>
      </c>
      <c r="X20" s="5" t="s">
        <v>30</v>
      </c>
      <c r="Y20" s="4">
        <v>1</v>
      </c>
      <c r="Z20" s="4" t="s">
        <v>31</v>
      </c>
      <c r="AA20" s="4">
        <v>0.6</v>
      </c>
      <c r="AB20" s="4" t="s">
        <v>32</v>
      </c>
      <c r="AC20" s="4">
        <v>0.6</v>
      </c>
      <c r="AD20" s="4" t="s">
        <v>33</v>
      </c>
      <c r="AE20" s="4">
        <v>0.6</v>
      </c>
      <c r="AF20" s="4" t="s">
        <v>30</v>
      </c>
      <c r="AG20" s="4">
        <v>0.6</v>
      </c>
      <c r="AH20" s="4"/>
      <c r="AI20" s="4"/>
      <c r="AJ20" s="4"/>
      <c r="AK20" s="4"/>
      <c r="AL20" s="4" t="s">
        <v>28</v>
      </c>
      <c r="AM20" s="4">
        <v>0.6</v>
      </c>
      <c r="AN20" s="4" t="s">
        <v>35</v>
      </c>
      <c r="AO20" s="4">
        <v>0.6</v>
      </c>
      <c r="AP20" s="4">
        <v>9</v>
      </c>
      <c r="AQ20" s="4" t="s">
        <v>30</v>
      </c>
      <c r="AR20" s="4">
        <v>1</v>
      </c>
      <c r="AS20" s="4" t="s">
        <v>31</v>
      </c>
      <c r="AT20" s="4">
        <v>0.6</v>
      </c>
      <c r="AU20" s="4" t="s">
        <v>32</v>
      </c>
      <c r="AV20" s="4">
        <v>0.6</v>
      </c>
      <c r="AW20" s="4" t="s">
        <v>33</v>
      </c>
      <c r="AX20" s="4">
        <v>0.6</v>
      </c>
      <c r="AY20" s="4" t="s">
        <v>30</v>
      </c>
      <c r="AZ20" s="4">
        <v>0.6</v>
      </c>
      <c r="BA20" s="4"/>
      <c r="BB20" s="4"/>
      <c r="BC20" s="4"/>
      <c r="BD20" s="4"/>
      <c r="BE20" s="4" t="s">
        <v>28</v>
      </c>
      <c r="BF20" s="4">
        <v>0.6</v>
      </c>
      <c r="BG20" s="4" t="s">
        <v>35</v>
      </c>
      <c r="BH20" s="4">
        <v>0.6</v>
      </c>
      <c r="BI20" s="4">
        <v>9</v>
      </c>
      <c r="BJ20" s="4" t="s">
        <v>30</v>
      </c>
      <c r="BK20" s="4">
        <v>1</v>
      </c>
      <c r="BL20" s="4" t="s">
        <v>31</v>
      </c>
      <c r="BM20" s="4">
        <v>0.6</v>
      </c>
      <c r="BN20" s="4" t="s">
        <v>32</v>
      </c>
      <c r="BO20" s="4">
        <v>0.6</v>
      </c>
      <c r="BP20" s="4" t="s">
        <v>33</v>
      </c>
      <c r="BQ20" s="4">
        <v>0.6</v>
      </c>
      <c r="BR20" s="4" t="s">
        <v>30</v>
      </c>
      <c r="BS20" s="4">
        <v>0.6</v>
      </c>
      <c r="BT20" s="4"/>
      <c r="BU20" s="4"/>
      <c r="BV20" s="4"/>
      <c r="BW20" s="4"/>
      <c r="BX20" s="4" t="s">
        <v>28</v>
      </c>
      <c r="BY20" s="4">
        <v>0.6</v>
      </c>
      <c r="BZ20" s="4" t="s">
        <v>35</v>
      </c>
      <c r="CA20" s="6">
        <v>0.6</v>
      </c>
      <c r="CB20" s="4">
        <v>9</v>
      </c>
      <c r="CC20" s="4" t="s">
        <v>66</v>
      </c>
      <c r="CD20" s="4">
        <v>1</v>
      </c>
      <c r="CE20" s="4" t="s">
        <v>31</v>
      </c>
      <c r="CF20" s="4">
        <f t="shared" si="1"/>
        <v>0.6</v>
      </c>
      <c r="CG20" s="4" t="s">
        <v>36</v>
      </c>
      <c r="CH20" s="4">
        <f t="shared" si="2"/>
        <v>0.6</v>
      </c>
      <c r="CI20" s="4" t="s">
        <v>33</v>
      </c>
      <c r="CJ20" s="4">
        <f t="shared" si="3"/>
        <v>0.6</v>
      </c>
      <c r="CK20" s="4" t="s">
        <v>30</v>
      </c>
      <c r="CL20" s="4">
        <f t="shared" si="4"/>
        <v>0.6</v>
      </c>
      <c r="CM20" s="4"/>
      <c r="CN20" s="4"/>
      <c r="CO20" s="4"/>
      <c r="CP20" s="4"/>
      <c r="CQ20" s="4" t="s">
        <v>28</v>
      </c>
      <c r="CR20" s="4">
        <v>0.6</v>
      </c>
      <c r="CS20" s="4" t="s">
        <v>35</v>
      </c>
      <c r="CT20" s="4">
        <v>0.6</v>
      </c>
      <c r="CU20" s="4">
        <v>9</v>
      </c>
      <c r="CV20" s="4" t="s">
        <v>66</v>
      </c>
      <c r="CW20" s="4">
        <v>1</v>
      </c>
      <c r="CX20" s="4" t="s">
        <v>31</v>
      </c>
      <c r="CY20" s="4">
        <f t="shared" ref="CY20:DC20" si="23">6*0.2*0.5</f>
        <v>0.6</v>
      </c>
      <c r="CZ20" s="4" t="s">
        <v>36</v>
      </c>
      <c r="DA20" s="4">
        <f t="shared" si="23"/>
        <v>0.6</v>
      </c>
      <c r="DB20" s="4" t="s">
        <v>33</v>
      </c>
      <c r="DC20" s="4">
        <f t="shared" si="23"/>
        <v>0.6</v>
      </c>
      <c r="DD20" s="4" t="s">
        <v>30</v>
      </c>
      <c r="DE20" s="4">
        <f t="shared" si="6"/>
        <v>0.6</v>
      </c>
      <c r="DF20" s="4"/>
      <c r="DG20" s="4"/>
      <c r="DH20" s="7"/>
      <c r="DI20" s="4"/>
      <c r="DJ20" s="7" t="s">
        <v>28</v>
      </c>
      <c r="DK20" s="4">
        <v>0.6</v>
      </c>
      <c r="DL20" s="4" t="s">
        <v>35</v>
      </c>
      <c r="DM20" s="4">
        <v>0.6</v>
      </c>
    </row>
    <row r="21" spans="1:117" x14ac:dyDescent="0.15">
      <c r="A21" s="4" t="s">
        <v>120</v>
      </c>
      <c r="B21" s="9" t="s">
        <v>121</v>
      </c>
      <c r="C21" s="4" t="s">
        <v>22</v>
      </c>
      <c r="D21" s="4" t="s">
        <v>23</v>
      </c>
      <c r="E21" s="5" t="s">
        <v>24</v>
      </c>
      <c r="F21" s="4">
        <v>1</v>
      </c>
      <c r="G21" s="4" t="s">
        <v>24</v>
      </c>
      <c r="H21" s="4">
        <f t="shared" si="15"/>
        <v>0.6</v>
      </c>
      <c r="I21" s="4" t="s">
        <v>25</v>
      </c>
      <c r="J21" s="4">
        <v>0.6</v>
      </c>
      <c r="K21" s="4" t="s">
        <v>26</v>
      </c>
      <c r="L21" s="4">
        <v>0.6</v>
      </c>
      <c r="M21" s="4" t="s">
        <v>81</v>
      </c>
      <c r="N21" s="4">
        <v>0.6</v>
      </c>
      <c r="O21" s="4" t="s">
        <v>116</v>
      </c>
      <c r="P21" s="4">
        <v>0.6</v>
      </c>
      <c r="Q21" s="4" t="s">
        <v>45</v>
      </c>
      <c r="R21" s="4">
        <v>0.6</v>
      </c>
      <c r="S21" s="4"/>
      <c r="T21" s="4"/>
      <c r="U21" s="4"/>
      <c r="V21" s="4"/>
      <c r="W21" s="4">
        <v>3</v>
      </c>
      <c r="X21" s="5" t="s">
        <v>24</v>
      </c>
      <c r="Y21" s="4">
        <v>1</v>
      </c>
      <c r="Z21" s="4" t="s">
        <v>24</v>
      </c>
      <c r="AA21" s="4">
        <v>0.6</v>
      </c>
      <c r="AB21" s="4" t="s">
        <v>25</v>
      </c>
      <c r="AC21" s="4">
        <v>0.6</v>
      </c>
      <c r="AD21" s="4" t="s">
        <v>26</v>
      </c>
      <c r="AE21" s="4">
        <v>0.6</v>
      </c>
      <c r="AF21" s="4" t="s">
        <v>81</v>
      </c>
      <c r="AG21" s="4">
        <v>0.6</v>
      </c>
      <c r="AH21" s="4" t="s">
        <v>116</v>
      </c>
      <c r="AI21" s="4">
        <v>0.6</v>
      </c>
      <c r="AJ21" s="4" t="s">
        <v>45</v>
      </c>
      <c r="AK21" s="4">
        <v>0.6</v>
      </c>
      <c r="AL21" s="4"/>
      <c r="AM21" s="4"/>
      <c r="AN21" s="4"/>
      <c r="AO21" s="4"/>
      <c r="AP21" s="4">
        <v>3</v>
      </c>
      <c r="AQ21" s="4" t="s">
        <v>24</v>
      </c>
      <c r="AR21" s="4">
        <v>1</v>
      </c>
      <c r="AS21" s="4" t="s">
        <v>24</v>
      </c>
      <c r="AT21" s="4">
        <v>0.6</v>
      </c>
      <c r="AU21" s="4" t="s">
        <v>25</v>
      </c>
      <c r="AV21" s="4">
        <v>0.6</v>
      </c>
      <c r="AW21" s="4" t="s">
        <v>26</v>
      </c>
      <c r="AX21" s="4">
        <v>0.6</v>
      </c>
      <c r="AY21" s="4" t="s">
        <v>81</v>
      </c>
      <c r="AZ21" s="4">
        <v>0.6</v>
      </c>
      <c r="BA21" s="4" t="s">
        <v>117</v>
      </c>
      <c r="BB21" s="4">
        <v>0.6</v>
      </c>
      <c r="BC21" s="4" t="s">
        <v>45</v>
      </c>
      <c r="BD21" s="4">
        <v>0.6</v>
      </c>
      <c r="BE21" s="4"/>
      <c r="BF21" s="4"/>
      <c r="BG21" s="4"/>
      <c r="BH21" s="4"/>
      <c r="BI21" s="4">
        <v>3</v>
      </c>
      <c r="BJ21" s="4" t="s">
        <v>24</v>
      </c>
      <c r="BK21" s="4">
        <v>1</v>
      </c>
      <c r="BL21" s="4" t="s">
        <v>24</v>
      </c>
      <c r="BM21" s="4">
        <v>0.6</v>
      </c>
      <c r="BN21" s="4" t="s">
        <v>25</v>
      </c>
      <c r="BO21" s="4">
        <v>0.6</v>
      </c>
      <c r="BP21" s="4" t="s">
        <v>26</v>
      </c>
      <c r="BQ21" s="4">
        <v>0.6</v>
      </c>
      <c r="BR21" s="4" t="s">
        <v>81</v>
      </c>
      <c r="BS21" s="4">
        <v>0.6</v>
      </c>
      <c r="BT21" s="4" t="s">
        <v>117</v>
      </c>
      <c r="BU21" s="4">
        <v>0.6</v>
      </c>
      <c r="BV21" s="4" t="s">
        <v>45</v>
      </c>
      <c r="BW21" s="4">
        <v>0.6</v>
      </c>
      <c r="BX21" s="4"/>
      <c r="BY21" s="4"/>
      <c r="BZ21" s="4"/>
      <c r="CA21" s="6"/>
      <c r="CB21" s="4">
        <v>3</v>
      </c>
      <c r="CC21" s="4" t="s">
        <v>24</v>
      </c>
      <c r="CD21" s="4">
        <v>1</v>
      </c>
      <c r="CE21" s="4" t="s">
        <v>24</v>
      </c>
      <c r="CF21" s="4">
        <f t="shared" si="1"/>
        <v>0.6</v>
      </c>
      <c r="CG21" s="4" t="s">
        <v>25</v>
      </c>
      <c r="CH21" s="4">
        <f t="shared" si="2"/>
        <v>0.6</v>
      </c>
      <c r="CI21" s="4" t="s">
        <v>26</v>
      </c>
      <c r="CJ21" s="4">
        <f t="shared" si="3"/>
        <v>0.6</v>
      </c>
      <c r="CK21" s="4" t="s">
        <v>81</v>
      </c>
      <c r="CL21" s="4">
        <f t="shared" si="4"/>
        <v>0.6</v>
      </c>
      <c r="CM21" s="4" t="s">
        <v>117</v>
      </c>
      <c r="CN21" s="4">
        <v>0.6</v>
      </c>
      <c r="CO21" s="4" t="s">
        <v>45</v>
      </c>
      <c r="CP21" s="4">
        <v>0.6</v>
      </c>
      <c r="CQ21" s="4"/>
      <c r="CR21" s="4"/>
      <c r="CS21" s="4"/>
      <c r="CT21" s="4"/>
      <c r="CU21" s="4">
        <v>3</v>
      </c>
      <c r="CV21" s="4" t="s">
        <v>24</v>
      </c>
      <c r="CW21" s="4">
        <v>1</v>
      </c>
      <c r="CX21" s="4" t="s">
        <v>24</v>
      </c>
      <c r="CY21" s="4">
        <f t="shared" ref="CY21:DC21" si="24">6*0.2*0.5</f>
        <v>0.6</v>
      </c>
      <c r="CZ21" s="4" t="s">
        <v>25</v>
      </c>
      <c r="DA21" s="4">
        <f t="shared" si="24"/>
        <v>0.6</v>
      </c>
      <c r="DB21" s="4" t="s">
        <v>26</v>
      </c>
      <c r="DC21" s="4">
        <f t="shared" si="24"/>
        <v>0.6</v>
      </c>
      <c r="DD21" s="4" t="s">
        <v>81</v>
      </c>
      <c r="DE21" s="4">
        <f t="shared" si="6"/>
        <v>0.6</v>
      </c>
      <c r="DF21" s="4" t="s">
        <v>117</v>
      </c>
      <c r="DG21" s="4">
        <v>0.6</v>
      </c>
      <c r="DH21" s="7" t="s">
        <v>45</v>
      </c>
      <c r="DI21" s="4">
        <v>0.6</v>
      </c>
      <c r="DJ21" s="7"/>
      <c r="DK21" s="4"/>
      <c r="DL21" s="4"/>
      <c r="DM21" s="4"/>
    </row>
    <row r="22" spans="1:117" x14ac:dyDescent="0.15">
      <c r="A22" s="4" t="s">
        <v>122</v>
      </c>
      <c r="B22" s="9" t="s">
        <v>123</v>
      </c>
      <c r="C22" s="4" t="s">
        <v>22</v>
      </c>
      <c r="D22" s="4" t="s">
        <v>39</v>
      </c>
      <c r="E22" s="5" t="s">
        <v>40</v>
      </c>
      <c r="F22" s="4">
        <v>1</v>
      </c>
      <c r="G22" s="4" t="s">
        <v>40</v>
      </c>
      <c r="H22" s="4">
        <f t="shared" si="15"/>
        <v>0.6</v>
      </c>
      <c r="I22" s="4" t="s">
        <v>41</v>
      </c>
      <c r="J22" s="4">
        <v>0.6</v>
      </c>
      <c r="K22" s="4" t="s">
        <v>42</v>
      </c>
      <c r="L22" s="4">
        <v>0.6</v>
      </c>
      <c r="M22" s="4" t="s">
        <v>55</v>
      </c>
      <c r="N22" s="4">
        <v>0.6</v>
      </c>
      <c r="O22" s="4"/>
      <c r="P22" s="4"/>
      <c r="Q22" s="4" t="s">
        <v>44</v>
      </c>
      <c r="R22" s="4">
        <v>0.6</v>
      </c>
      <c r="S22" s="4" t="s">
        <v>28</v>
      </c>
      <c r="T22" s="4">
        <v>0.6</v>
      </c>
      <c r="U22" s="4" t="s">
        <v>71</v>
      </c>
      <c r="V22" s="4">
        <v>0.6</v>
      </c>
      <c r="W22" s="4">
        <v>5</v>
      </c>
      <c r="X22" s="5" t="s">
        <v>124</v>
      </c>
      <c r="Y22" s="4">
        <v>1</v>
      </c>
      <c r="Z22" s="4" t="s">
        <v>125</v>
      </c>
      <c r="AA22" s="4">
        <v>0.6</v>
      </c>
      <c r="AB22" s="4" t="s">
        <v>124</v>
      </c>
      <c r="AC22" s="4">
        <v>0.6</v>
      </c>
      <c r="AD22" s="4" t="s">
        <v>126</v>
      </c>
      <c r="AE22" s="4">
        <v>0.6</v>
      </c>
      <c r="AF22" s="4" t="s">
        <v>55</v>
      </c>
      <c r="AG22" s="4">
        <v>0.6</v>
      </c>
      <c r="AH22" s="4"/>
      <c r="AI22" s="4"/>
      <c r="AJ22" s="4" t="s">
        <v>98</v>
      </c>
      <c r="AK22" s="4">
        <v>0.6</v>
      </c>
      <c r="AL22" s="4"/>
      <c r="AM22" s="4"/>
      <c r="AN22" s="4" t="s">
        <v>71</v>
      </c>
      <c r="AO22" s="4">
        <v>0.6</v>
      </c>
      <c r="AP22" s="4">
        <v>5</v>
      </c>
      <c r="AQ22" s="4" t="s">
        <v>124</v>
      </c>
      <c r="AR22" s="4">
        <v>1</v>
      </c>
      <c r="AS22" s="4" t="s">
        <v>125</v>
      </c>
      <c r="AT22" s="4">
        <v>0.6</v>
      </c>
      <c r="AU22" s="4" t="s">
        <v>124</v>
      </c>
      <c r="AV22" s="4">
        <v>0.6</v>
      </c>
      <c r="AW22" s="4" t="s">
        <v>126</v>
      </c>
      <c r="AX22" s="4">
        <v>0.6</v>
      </c>
      <c r="AY22" s="4" t="s">
        <v>55</v>
      </c>
      <c r="AZ22" s="4">
        <v>0.6</v>
      </c>
      <c r="BA22" s="4"/>
      <c r="BB22" s="4"/>
      <c r="BC22" s="4" t="s">
        <v>98</v>
      </c>
      <c r="BD22" s="4">
        <v>0.6</v>
      </c>
      <c r="BE22" s="4"/>
      <c r="BF22" s="4"/>
      <c r="BG22" s="4" t="s">
        <v>127</v>
      </c>
      <c r="BH22" s="4">
        <v>0.6</v>
      </c>
      <c r="BI22" s="4">
        <v>5</v>
      </c>
      <c r="BJ22" s="4" t="s">
        <v>124</v>
      </c>
      <c r="BK22" s="4">
        <v>1</v>
      </c>
      <c r="BL22" s="4" t="s">
        <v>125</v>
      </c>
      <c r="BM22" s="4">
        <v>0.6</v>
      </c>
      <c r="BN22" s="4" t="s">
        <v>124</v>
      </c>
      <c r="BO22" s="4">
        <v>0.6</v>
      </c>
      <c r="BP22" s="4" t="s">
        <v>126</v>
      </c>
      <c r="BQ22" s="4">
        <v>0.6</v>
      </c>
      <c r="BR22" s="4" t="s">
        <v>128</v>
      </c>
      <c r="BS22" s="4">
        <v>0.6</v>
      </c>
      <c r="BT22" s="4"/>
      <c r="BU22" s="4"/>
      <c r="BV22" s="4" t="s">
        <v>98</v>
      </c>
      <c r="BW22" s="4">
        <v>0.6</v>
      </c>
      <c r="BX22" s="4"/>
      <c r="BY22" s="4"/>
      <c r="BZ22" s="4" t="s">
        <v>127</v>
      </c>
      <c r="CA22" s="6">
        <v>0.6</v>
      </c>
      <c r="CB22" s="4">
        <v>5</v>
      </c>
      <c r="CC22" s="4" t="s">
        <v>124</v>
      </c>
      <c r="CD22" s="4">
        <v>1</v>
      </c>
      <c r="CE22" s="4" t="s">
        <v>125</v>
      </c>
      <c r="CF22" s="4">
        <f t="shared" si="1"/>
        <v>0.6</v>
      </c>
      <c r="CG22" s="4" t="s">
        <v>124</v>
      </c>
      <c r="CH22" s="4">
        <f t="shared" si="2"/>
        <v>0.6</v>
      </c>
      <c r="CI22" s="4" t="s">
        <v>126</v>
      </c>
      <c r="CJ22" s="4">
        <f t="shared" si="3"/>
        <v>0.6</v>
      </c>
      <c r="CK22" s="4" t="s">
        <v>128</v>
      </c>
      <c r="CL22" s="4">
        <f t="shared" si="4"/>
        <v>0.6</v>
      </c>
      <c r="CM22" s="4"/>
      <c r="CN22" s="4"/>
      <c r="CO22" s="4" t="s">
        <v>98</v>
      </c>
      <c r="CP22" s="4">
        <v>0.6</v>
      </c>
      <c r="CQ22" s="4"/>
      <c r="CR22" s="4"/>
      <c r="CS22" s="4" t="s">
        <v>127</v>
      </c>
      <c r="CT22" s="4">
        <v>0.6</v>
      </c>
      <c r="CU22" s="4">
        <v>5</v>
      </c>
      <c r="CV22" s="4" t="s">
        <v>124</v>
      </c>
      <c r="CW22" s="4">
        <v>1</v>
      </c>
      <c r="CX22" s="4" t="s">
        <v>125</v>
      </c>
      <c r="CY22" s="4">
        <f t="shared" ref="CY22:DC22" si="25">6*0.2*0.5</f>
        <v>0.6</v>
      </c>
      <c r="CZ22" s="4" t="s">
        <v>124</v>
      </c>
      <c r="DA22" s="4">
        <f t="shared" si="25"/>
        <v>0.6</v>
      </c>
      <c r="DB22" s="4" t="s">
        <v>126</v>
      </c>
      <c r="DC22" s="4">
        <f t="shared" si="25"/>
        <v>0.6</v>
      </c>
      <c r="DD22" s="4" t="s">
        <v>128</v>
      </c>
      <c r="DE22" s="4">
        <f t="shared" si="6"/>
        <v>0.6</v>
      </c>
      <c r="DF22" s="4"/>
      <c r="DG22" s="4"/>
      <c r="DH22" s="7" t="s">
        <v>98</v>
      </c>
      <c r="DI22" s="4">
        <v>0.6</v>
      </c>
      <c r="DJ22" s="7"/>
      <c r="DK22" s="4"/>
      <c r="DL22" s="4" t="s">
        <v>127</v>
      </c>
      <c r="DM22" s="4">
        <v>0.6</v>
      </c>
    </row>
    <row r="23" spans="1:117" x14ac:dyDescent="0.15">
      <c r="A23" s="4" t="s">
        <v>129</v>
      </c>
      <c r="B23" s="4" t="s">
        <v>130</v>
      </c>
      <c r="C23" s="4" t="s">
        <v>22</v>
      </c>
      <c r="D23" s="4" t="s">
        <v>23</v>
      </c>
      <c r="E23" s="5" t="s">
        <v>24</v>
      </c>
      <c r="F23" s="4">
        <v>1</v>
      </c>
      <c r="G23" s="4" t="s">
        <v>24</v>
      </c>
      <c r="H23" s="4">
        <f t="shared" si="15"/>
        <v>0.6</v>
      </c>
      <c r="I23" s="4" t="s">
        <v>25</v>
      </c>
      <c r="J23" s="4">
        <v>0.6</v>
      </c>
      <c r="K23" s="4" t="s">
        <v>26</v>
      </c>
      <c r="L23" s="4">
        <v>0.6</v>
      </c>
      <c r="M23" s="4" t="s">
        <v>81</v>
      </c>
      <c r="N23" s="4">
        <v>0.6</v>
      </c>
      <c r="O23" s="4" t="s">
        <v>116</v>
      </c>
      <c r="P23" s="4">
        <v>0.6</v>
      </c>
      <c r="Q23" s="4" t="s">
        <v>45</v>
      </c>
      <c r="R23" s="4">
        <v>0.6</v>
      </c>
      <c r="S23" s="4"/>
      <c r="T23" s="4"/>
      <c r="U23" s="4"/>
      <c r="V23" s="4"/>
      <c r="W23" s="4">
        <v>3</v>
      </c>
      <c r="X23" s="4" t="s">
        <v>24</v>
      </c>
      <c r="Y23" s="4">
        <v>1</v>
      </c>
      <c r="Z23" s="4" t="s">
        <v>24</v>
      </c>
      <c r="AA23" s="4">
        <v>0.6</v>
      </c>
      <c r="AB23" s="4" t="s">
        <v>25</v>
      </c>
      <c r="AC23" s="4">
        <v>0.6</v>
      </c>
      <c r="AD23" s="4" t="s">
        <v>26</v>
      </c>
      <c r="AE23" s="4">
        <v>0.6</v>
      </c>
      <c r="AF23" s="4" t="s">
        <v>81</v>
      </c>
      <c r="AG23" s="4">
        <v>0.6</v>
      </c>
      <c r="AH23" s="4" t="s">
        <v>116</v>
      </c>
      <c r="AI23" s="4">
        <v>0.6</v>
      </c>
      <c r="AJ23" s="4" t="s">
        <v>45</v>
      </c>
      <c r="AK23" s="4">
        <v>0.6</v>
      </c>
      <c r="AL23" s="4"/>
      <c r="AM23" s="4"/>
      <c r="AN23" s="4"/>
      <c r="AO23" s="4"/>
      <c r="AP23" s="4">
        <v>3</v>
      </c>
      <c r="AQ23" s="4" t="s">
        <v>24</v>
      </c>
      <c r="AR23" s="4">
        <v>1</v>
      </c>
      <c r="AS23" s="4" t="s">
        <v>24</v>
      </c>
      <c r="AT23" s="4">
        <v>0.6</v>
      </c>
      <c r="AU23" s="4" t="s">
        <v>25</v>
      </c>
      <c r="AV23" s="4">
        <v>0.6</v>
      </c>
      <c r="AW23" s="4" t="s">
        <v>26</v>
      </c>
      <c r="AX23" s="4">
        <v>0.6</v>
      </c>
      <c r="AY23" s="4" t="s">
        <v>81</v>
      </c>
      <c r="AZ23" s="4">
        <v>0.6</v>
      </c>
      <c r="BA23" s="4" t="s">
        <v>117</v>
      </c>
      <c r="BB23" s="4">
        <v>0.6</v>
      </c>
      <c r="BC23" s="4" t="s">
        <v>45</v>
      </c>
      <c r="BD23" s="4">
        <v>0.6</v>
      </c>
      <c r="BE23" s="4"/>
      <c r="BF23" s="4"/>
      <c r="BG23" s="4"/>
      <c r="BH23" s="4"/>
      <c r="BI23" s="4">
        <v>3</v>
      </c>
      <c r="BJ23" s="4" t="s">
        <v>24</v>
      </c>
      <c r="BK23" s="4">
        <v>1</v>
      </c>
      <c r="BL23" s="4" t="s">
        <v>24</v>
      </c>
      <c r="BM23" s="4">
        <v>0.6</v>
      </c>
      <c r="BN23" s="4" t="s">
        <v>25</v>
      </c>
      <c r="BO23" s="4">
        <v>0.6</v>
      </c>
      <c r="BP23" s="4" t="s">
        <v>26</v>
      </c>
      <c r="BQ23" s="4">
        <v>0.6</v>
      </c>
      <c r="BR23" s="4" t="s">
        <v>81</v>
      </c>
      <c r="BS23" s="4">
        <v>0.6</v>
      </c>
      <c r="BT23" s="4" t="s">
        <v>117</v>
      </c>
      <c r="BU23" s="4">
        <v>0.6</v>
      </c>
      <c r="BV23" s="4" t="s">
        <v>45</v>
      </c>
      <c r="BW23" s="4">
        <v>0.6</v>
      </c>
      <c r="BX23" s="4"/>
      <c r="BY23" s="4"/>
      <c r="BZ23" s="4"/>
      <c r="CA23" s="6"/>
      <c r="CB23" s="4">
        <v>3</v>
      </c>
      <c r="CC23" s="4" t="s">
        <v>24</v>
      </c>
      <c r="CD23" s="4">
        <v>1</v>
      </c>
      <c r="CE23" s="4" t="s">
        <v>24</v>
      </c>
      <c r="CF23" s="4">
        <f t="shared" si="1"/>
        <v>0.6</v>
      </c>
      <c r="CG23" s="4" t="s">
        <v>25</v>
      </c>
      <c r="CH23" s="4">
        <f t="shared" si="2"/>
        <v>0.6</v>
      </c>
      <c r="CI23" s="4" t="s">
        <v>26</v>
      </c>
      <c r="CJ23" s="4">
        <f t="shared" si="3"/>
        <v>0.6</v>
      </c>
      <c r="CK23" s="4" t="s">
        <v>81</v>
      </c>
      <c r="CL23" s="4">
        <f t="shared" si="4"/>
        <v>0.6</v>
      </c>
      <c r="CM23" s="4" t="s">
        <v>117</v>
      </c>
      <c r="CN23" s="4">
        <v>0.6</v>
      </c>
      <c r="CO23" s="4" t="s">
        <v>45</v>
      </c>
      <c r="CP23" s="4">
        <v>0.6</v>
      </c>
      <c r="CQ23" s="4"/>
      <c r="CR23" s="4"/>
      <c r="CS23" s="4"/>
      <c r="CT23" s="4"/>
      <c r="CU23" s="4">
        <v>3</v>
      </c>
      <c r="CV23" s="4" t="s">
        <v>24</v>
      </c>
      <c r="CW23" s="4">
        <v>1</v>
      </c>
      <c r="CX23" s="4" t="s">
        <v>24</v>
      </c>
      <c r="CY23" s="4">
        <f t="shared" ref="CY23:DC23" si="26">6*0.2*0.5</f>
        <v>0.6</v>
      </c>
      <c r="CZ23" s="4" t="s">
        <v>25</v>
      </c>
      <c r="DA23" s="4">
        <f t="shared" si="26"/>
        <v>0.6</v>
      </c>
      <c r="DB23" s="4" t="s">
        <v>26</v>
      </c>
      <c r="DC23" s="4">
        <f t="shared" si="26"/>
        <v>0.6</v>
      </c>
      <c r="DD23" s="4" t="s">
        <v>81</v>
      </c>
      <c r="DE23" s="4">
        <f t="shared" si="6"/>
        <v>0.6</v>
      </c>
      <c r="DF23" s="4" t="s">
        <v>117</v>
      </c>
      <c r="DG23" s="4">
        <v>0.6</v>
      </c>
      <c r="DH23" s="7" t="s">
        <v>45</v>
      </c>
      <c r="DI23" s="4">
        <v>0.6</v>
      </c>
      <c r="DJ23" s="7"/>
      <c r="DK23" s="4"/>
      <c r="DL23" s="4"/>
      <c r="DM23" s="4"/>
    </row>
    <row r="24" spans="1:117" x14ac:dyDescent="0.15">
      <c r="A24" s="4" t="s">
        <v>131</v>
      </c>
      <c r="B24" s="4" t="s">
        <v>132</v>
      </c>
      <c r="C24" s="4" t="s">
        <v>22</v>
      </c>
      <c r="D24" s="4" t="s">
        <v>69</v>
      </c>
      <c r="E24" s="5" t="s">
        <v>30</v>
      </c>
      <c r="F24" s="4">
        <v>1</v>
      </c>
      <c r="G24" s="4" t="s">
        <v>70</v>
      </c>
      <c r="H24" s="4">
        <f t="shared" si="15"/>
        <v>0.6</v>
      </c>
      <c r="I24" s="4" t="s">
        <v>32</v>
      </c>
      <c r="J24" s="4">
        <v>0.6</v>
      </c>
      <c r="K24" s="4" t="s">
        <v>33</v>
      </c>
      <c r="L24" s="4">
        <v>0.6</v>
      </c>
      <c r="M24" s="4" t="s">
        <v>30</v>
      </c>
      <c r="N24" s="4">
        <v>0.6</v>
      </c>
      <c r="O24" s="4"/>
      <c r="P24" s="4"/>
      <c r="Q24" s="4" t="s">
        <v>96</v>
      </c>
      <c r="R24" s="4">
        <v>0.6</v>
      </c>
      <c r="S24" s="4" t="s">
        <v>50</v>
      </c>
      <c r="T24" s="4">
        <v>0.6</v>
      </c>
      <c r="U24" s="4"/>
      <c r="V24" s="4"/>
      <c r="W24" s="4">
        <v>12</v>
      </c>
      <c r="X24" s="5" t="s">
        <v>80</v>
      </c>
      <c r="Y24" s="4">
        <v>1</v>
      </c>
      <c r="Z24" s="5" t="s">
        <v>80</v>
      </c>
      <c r="AA24" s="4">
        <v>0.6</v>
      </c>
      <c r="AB24" s="4" t="s">
        <v>95</v>
      </c>
      <c r="AC24" s="4">
        <v>0.6</v>
      </c>
      <c r="AD24" s="4" t="s">
        <v>80</v>
      </c>
      <c r="AE24" s="4">
        <v>0.6</v>
      </c>
      <c r="AF24" s="4" t="s">
        <v>55</v>
      </c>
      <c r="AG24" s="4">
        <v>0.6</v>
      </c>
      <c r="AH24" s="4"/>
      <c r="AI24" s="4"/>
      <c r="AJ24" s="4" t="s">
        <v>96</v>
      </c>
      <c r="AK24" s="4">
        <v>0.6</v>
      </c>
      <c r="AL24" s="4" t="s">
        <v>50</v>
      </c>
      <c r="AM24" s="4">
        <v>0.6</v>
      </c>
      <c r="AN24" s="4"/>
      <c r="AO24" s="4"/>
      <c r="AP24" s="4">
        <v>12</v>
      </c>
      <c r="AQ24" s="4" t="s">
        <v>80</v>
      </c>
      <c r="AR24" s="4">
        <v>1</v>
      </c>
      <c r="AS24" s="4" t="s">
        <v>72</v>
      </c>
      <c r="AT24" s="4">
        <v>0.6</v>
      </c>
      <c r="AU24" s="4" t="s">
        <v>97</v>
      </c>
      <c r="AV24" s="4">
        <v>0.6</v>
      </c>
      <c r="AW24" s="4" t="s">
        <v>80</v>
      </c>
      <c r="AX24" s="4">
        <v>0.6</v>
      </c>
      <c r="AY24" s="4" t="s">
        <v>30</v>
      </c>
      <c r="AZ24" s="4">
        <v>0.6</v>
      </c>
      <c r="BA24" s="4"/>
      <c r="BB24" s="4"/>
      <c r="BC24" s="4" t="s">
        <v>98</v>
      </c>
      <c r="BD24" s="4">
        <v>0.6</v>
      </c>
      <c r="BE24" s="4" t="s">
        <v>50</v>
      </c>
      <c r="BF24" s="4">
        <v>0.6</v>
      </c>
      <c r="BG24" s="4"/>
      <c r="BH24" s="4"/>
      <c r="BI24" s="4">
        <v>12</v>
      </c>
      <c r="BJ24" s="4" t="s">
        <v>26</v>
      </c>
      <c r="BK24" s="4">
        <v>1</v>
      </c>
      <c r="BL24" s="4" t="s">
        <v>72</v>
      </c>
      <c r="BM24" s="4">
        <v>0.6</v>
      </c>
      <c r="BN24" s="4" t="s">
        <v>97</v>
      </c>
      <c r="BO24" s="4">
        <v>0.6</v>
      </c>
      <c r="BP24" s="4" t="s">
        <v>26</v>
      </c>
      <c r="BQ24" s="4">
        <v>0.6</v>
      </c>
      <c r="BR24" s="4" t="s">
        <v>30</v>
      </c>
      <c r="BS24" s="4">
        <v>0.6</v>
      </c>
      <c r="BT24" s="4"/>
      <c r="BU24" s="4"/>
      <c r="BV24" s="4" t="s">
        <v>98</v>
      </c>
      <c r="BW24" s="4">
        <v>0.6</v>
      </c>
      <c r="BX24" s="4" t="s">
        <v>50</v>
      </c>
      <c r="BY24" s="4">
        <v>0.6</v>
      </c>
      <c r="BZ24" s="4"/>
      <c r="CA24" s="6"/>
      <c r="CB24" s="4">
        <v>12</v>
      </c>
      <c r="CC24" s="4" t="s">
        <v>26</v>
      </c>
      <c r="CD24" s="4">
        <v>1</v>
      </c>
      <c r="CE24" s="4" t="s">
        <v>72</v>
      </c>
      <c r="CF24" s="4">
        <f t="shared" si="1"/>
        <v>0.6</v>
      </c>
      <c r="CG24" s="4" t="s">
        <v>32</v>
      </c>
      <c r="CH24" s="4">
        <f t="shared" si="2"/>
        <v>0.6</v>
      </c>
      <c r="CI24" s="4" t="s">
        <v>26</v>
      </c>
      <c r="CJ24" s="4">
        <f t="shared" si="3"/>
        <v>0.6</v>
      </c>
      <c r="CK24" s="4" t="s">
        <v>30</v>
      </c>
      <c r="CL24" s="4">
        <f t="shared" si="4"/>
        <v>0.6</v>
      </c>
      <c r="CM24" s="4"/>
      <c r="CN24" s="4"/>
      <c r="CO24" s="4" t="s">
        <v>98</v>
      </c>
      <c r="CP24" s="4">
        <v>0.6</v>
      </c>
      <c r="CQ24" s="4" t="s">
        <v>50</v>
      </c>
      <c r="CR24" s="4">
        <v>0.6</v>
      </c>
      <c r="CS24" s="4"/>
      <c r="CT24" s="4"/>
      <c r="CU24" s="4">
        <v>12</v>
      </c>
      <c r="CV24" s="4" t="s">
        <v>26</v>
      </c>
      <c r="CW24" s="4">
        <v>1</v>
      </c>
      <c r="CX24" s="4" t="s">
        <v>72</v>
      </c>
      <c r="CY24" s="4">
        <f t="shared" ref="CY24:DC24" si="27">6*0.2*0.5</f>
        <v>0.6</v>
      </c>
      <c r="CZ24" s="4" t="s">
        <v>32</v>
      </c>
      <c r="DA24" s="4">
        <f t="shared" si="27"/>
        <v>0.6</v>
      </c>
      <c r="DB24" s="4" t="s">
        <v>26</v>
      </c>
      <c r="DC24" s="4">
        <f t="shared" si="27"/>
        <v>0.6</v>
      </c>
      <c r="DD24" s="4" t="s">
        <v>30</v>
      </c>
      <c r="DE24" s="4">
        <f t="shared" si="6"/>
        <v>0.6</v>
      </c>
      <c r="DF24" s="4"/>
      <c r="DG24" s="4"/>
      <c r="DH24" s="7" t="s">
        <v>98</v>
      </c>
      <c r="DI24" s="4">
        <v>0.6</v>
      </c>
      <c r="DJ24" s="7" t="s">
        <v>50</v>
      </c>
      <c r="DK24" s="4">
        <v>0.6</v>
      </c>
      <c r="DL24" s="4"/>
      <c r="DM24" s="4"/>
    </row>
    <row r="25" spans="1:117" x14ac:dyDescent="0.15">
      <c r="A25" s="3" t="s">
        <v>133</v>
      </c>
      <c r="B25" s="3" t="s">
        <v>134</v>
      </c>
      <c r="C25" s="3" t="s">
        <v>135</v>
      </c>
      <c r="D25" s="3"/>
      <c r="E25" s="10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10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11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12"/>
      <c r="CB25" s="3">
        <v>16</v>
      </c>
      <c r="CC25" s="3" t="s">
        <v>46</v>
      </c>
      <c r="CD25" s="3">
        <v>1</v>
      </c>
      <c r="CE25" s="3" t="s">
        <v>46</v>
      </c>
      <c r="CF25" s="3">
        <v>1.2</v>
      </c>
      <c r="CG25" s="3" t="s">
        <v>136</v>
      </c>
      <c r="CH25" s="3">
        <v>1.2</v>
      </c>
      <c r="CI25" s="3" t="s">
        <v>65</v>
      </c>
      <c r="CJ25" s="3">
        <v>1.2</v>
      </c>
      <c r="CK25" s="3" t="s">
        <v>66</v>
      </c>
      <c r="CL25" s="3">
        <v>1.2</v>
      </c>
      <c r="CM25" s="3" t="s">
        <v>117</v>
      </c>
      <c r="CN25" s="3">
        <v>1.2</v>
      </c>
      <c r="CO25" s="3" t="s">
        <v>98</v>
      </c>
      <c r="CP25" s="3">
        <v>1.2</v>
      </c>
      <c r="CQ25" s="3"/>
      <c r="CR25" s="3"/>
      <c r="CS25" s="3"/>
      <c r="CT25" s="3"/>
      <c r="CU25" s="3">
        <v>16</v>
      </c>
      <c r="CV25" s="3" t="s">
        <v>46</v>
      </c>
      <c r="CW25" s="3">
        <v>1</v>
      </c>
      <c r="CX25" s="3" t="s">
        <v>46</v>
      </c>
      <c r="CY25" s="3">
        <v>1.2</v>
      </c>
      <c r="CZ25" s="3" t="s">
        <v>136</v>
      </c>
      <c r="DA25" s="3">
        <v>1.2</v>
      </c>
      <c r="DB25" s="3" t="s">
        <v>65</v>
      </c>
      <c r="DC25" s="3">
        <v>1.2</v>
      </c>
      <c r="DD25" s="3" t="s">
        <v>66</v>
      </c>
      <c r="DE25" s="3">
        <v>1.2</v>
      </c>
      <c r="DF25" s="3" t="s">
        <v>117</v>
      </c>
      <c r="DG25" s="3">
        <v>1.2</v>
      </c>
      <c r="DH25" s="13" t="s">
        <v>98</v>
      </c>
      <c r="DI25" s="3">
        <v>1.2</v>
      </c>
      <c r="DJ25" s="13"/>
      <c r="DK25" s="3"/>
      <c r="DL25" s="3"/>
      <c r="DM25" s="3"/>
    </row>
    <row r="26" spans="1:117" x14ac:dyDescent="0.15">
      <c r="A26" s="3" t="s">
        <v>137</v>
      </c>
      <c r="B26" s="3" t="s">
        <v>138</v>
      </c>
      <c r="C26" s="3" t="s">
        <v>135</v>
      </c>
      <c r="D26" s="3" t="s">
        <v>139</v>
      </c>
      <c r="E26" s="10" t="s">
        <v>47</v>
      </c>
      <c r="F26" s="3">
        <v>1</v>
      </c>
      <c r="G26" s="3" t="s">
        <v>72</v>
      </c>
      <c r="H26" s="3">
        <f t="shared" ref="H26:H36" si="28">12*0.2*0.5</f>
        <v>1.2</v>
      </c>
      <c r="I26" s="3" t="s">
        <v>47</v>
      </c>
      <c r="J26" s="3">
        <v>1.2</v>
      </c>
      <c r="K26" s="3" t="s">
        <v>140</v>
      </c>
      <c r="L26" s="3">
        <v>1.2</v>
      </c>
      <c r="M26" s="3" t="s">
        <v>92</v>
      </c>
      <c r="N26" s="3">
        <v>1.2</v>
      </c>
      <c r="O26" s="3"/>
      <c r="P26" s="3"/>
      <c r="Q26" s="3" t="s">
        <v>96</v>
      </c>
      <c r="R26" s="3">
        <v>1.2</v>
      </c>
      <c r="S26" s="3" t="s">
        <v>83</v>
      </c>
      <c r="T26" s="3">
        <v>1.2</v>
      </c>
      <c r="U26" s="3"/>
      <c r="V26" s="3"/>
      <c r="W26" s="3">
        <v>13</v>
      </c>
      <c r="X26" s="10" t="s">
        <v>45</v>
      </c>
      <c r="Y26" s="3">
        <v>1</v>
      </c>
      <c r="Z26" s="3" t="s">
        <v>46</v>
      </c>
      <c r="AA26" s="3">
        <v>1.2</v>
      </c>
      <c r="AB26" s="3" t="s">
        <v>47</v>
      </c>
      <c r="AC26" s="3">
        <v>1.2</v>
      </c>
      <c r="AD26" s="3" t="s">
        <v>48</v>
      </c>
      <c r="AE26" s="3">
        <v>1.2</v>
      </c>
      <c r="AF26" s="3" t="s">
        <v>49</v>
      </c>
      <c r="AG26" s="3">
        <v>1.2</v>
      </c>
      <c r="AH26" s="3"/>
      <c r="AI26" s="3"/>
      <c r="AJ26" s="3" t="s">
        <v>45</v>
      </c>
      <c r="AK26" s="3">
        <v>1.2</v>
      </c>
      <c r="AL26" s="3" t="s">
        <v>50</v>
      </c>
      <c r="AM26" s="3">
        <v>1.2</v>
      </c>
      <c r="AN26" s="3"/>
      <c r="AO26" s="3"/>
      <c r="AP26" s="3">
        <v>13</v>
      </c>
      <c r="AQ26" s="3" t="s">
        <v>45</v>
      </c>
      <c r="AR26" s="3">
        <v>1</v>
      </c>
      <c r="AS26" s="3" t="s">
        <v>24</v>
      </c>
      <c r="AT26" s="3">
        <v>1.2</v>
      </c>
      <c r="AU26" s="3" t="s">
        <v>51</v>
      </c>
      <c r="AV26" s="3">
        <v>1.2</v>
      </c>
      <c r="AW26" s="3" t="s">
        <v>48</v>
      </c>
      <c r="AX26" s="3">
        <v>1.2</v>
      </c>
      <c r="AY26" s="3" t="s">
        <v>43</v>
      </c>
      <c r="AZ26" s="3">
        <v>1.2</v>
      </c>
      <c r="BA26" s="3"/>
      <c r="BB26" s="3"/>
      <c r="BC26" s="3" t="s">
        <v>45</v>
      </c>
      <c r="BD26" s="3">
        <v>1.2</v>
      </c>
      <c r="BE26" s="3" t="s">
        <v>50</v>
      </c>
      <c r="BF26" s="3">
        <v>1.2</v>
      </c>
      <c r="BG26" s="3"/>
      <c r="BH26" s="3"/>
      <c r="BI26" s="3">
        <v>13</v>
      </c>
      <c r="BJ26" s="3" t="s">
        <v>45</v>
      </c>
      <c r="BK26" s="3">
        <v>1</v>
      </c>
      <c r="BL26" s="3" t="s">
        <v>24</v>
      </c>
      <c r="BM26" s="3">
        <v>1.2</v>
      </c>
      <c r="BN26" s="3" t="s">
        <v>51</v>
      </c>
      <c r="BO26" s="3">
        <v>1.2</v>
      </c>
      <c r="BP26" s="3" t="s">
        <v>48</v>
      </c>
      <c r="BQ26" s="3">
        <v>1.2</v>
      </c>
      <c r="BR26" s="3" t="s">
        <v>43</v>
      </c>
      <c r="BS26" s="3">
        <v>1.2</v>
      </c>
      <c r="BT26" s="3"/>
      <c r="BU26" s="3"/>
      <c r="BV26" s="3" t="s">
        <v>45</v>
      </c>
      <c r="BW26" s="3">
        <v>1.2</v>
      </c>
      <c r="BX26" s="3" t="s">
        <v>52</v>
      </c>
      <c r="BY26" s="3">
        <v>1.2</v>
      </c>
      <c r="BZ26" s="3"/>
      <c r="CA26" s="2"/>
      <c r="CB26" s="3">
        <v>13</v>
      </c>
      <c r="CC26" s="3" t="s">
        <v>45</v>
      </c>
      <c r="CD26" s="3">
        <v>1</v>
      </c>
      <c r="CE26" s="3" t="s">
        <v>24</v>
      </c>
      <c r="CF26" s="3">
        <f t="shared" ref="CF26:CF35" si="29">12*0.2*0.5</f>
        <v>1.2</v>
      </c>
      <c r="CG26" s="3" t="s">
        <v>51</v>
      </c>
      <c r="CH26" s="3">
        <f t="shared" ref="CH26:CH89" si="30">12*0.2*0.5</f>
        <v>1.2</v>
      </c>
      <c r="CI26" s="3" t="s">
        <v>42</v>
      </c>
      <c r="CJ26" s="3">
        <f t="shared" ref="CJ26:CJ89" si="31">12*0.2*0.5</f>
        <v>1.2</v>
      </c>
      <c r="CK26" s="3" t="s">
        <v>43</v>
      </c>
      <c r="CL26" s="3">
        <f t="shared" ref="CL26:CL89" si="32">12*0.2*0.5</f>
        <v>1.2</v>
      </c>
      <c r="CM26" s="3"/>
      <c r="CN26" s="3"/>
      <c r="CO26" s="3" t="s">
        <v>45</v>
      </c>
      <c r="CP26" s="3">
        <v>1.2</v>
      </c>
      <c r="CQ26" s="3" t="s">
        <v>52</v>
      </c>
      <c r="CR26" s="3">
        <v>1.2</v>
      </c>
      <c r="CS26" s="3"/>
      <c r="CT26" s="3"/>
      <c r="CU26" s="3">
        <v>13</v>
      </c>
      <c r="CV26" s="3" t="s">
        <v>45</v>
      </c>
      <c r="CW26" s="3">
        <v>1</v>
      </c>
      <c r="CX26" s="3" t="s">
        <v>24</v>
      </c>
      <c r="CY26" s="3">
        <f t="shared" ref="CY26:DC26" si="33">12*0.2*0.5</f>
        <v>1.2</v>
      </c>
      <c r="CZ26" s="3" t="s">
        <v>51</v>
      </c>
      <c r="DA26" s="3">
        <f t="shared" si="33"/>
        <v>1.2</v>
      </c>
      <c r="DB26" s="3" t="s">
        <v>42</v>
      </c>
      <c r="DC26" s="3">
        <f t="shared" si="33"/>
        <v>1.2</v>
      </c>
      <c r="DD26" s="3" t="s">
        <v>43</v>
      </c>
      <c r="DE26" s="3">
        <f t="shared" ref="DE26:DE89" si="34">12*0.2*0.5</f>
        <v>1.2</v>
      </c>
      <c r="DF26" s="3"/>
      <c r="DG26" s="3"/>
      <c r="DH26" s="13" t="s">
        <v>45</v>
      </c>
      <c r="DI26" s="3">
        <v>1.2</v>
      </c>
      <c r="DJ26" s="13" t="s">
        <v>52</v>
      </c>
      <c r="DK26" s="3">
        <v>1.2</v>
      </c>
      <c r="DL26" s="3"/>
      <c r="DM26" s="3"/>
    </row>
    <row r="27" spans="1:117" x14ac:dyDescent="0.15">
      <c r="A27" s="3" t="s">
        <v>141</v>
      </c>
      <c r="B27" s="3" t="s">
        <v>142</v>
      </c>
      <c r="C27" s="3" t="s">
        <v>135</v>
      </c>
      <c r="D27" s="3" t="s">
        <v>143</v>
      </c>
      <c r="E27" s="10" t="s">
        <v>80</v>
      </c>
      <c r="F27" s="3">
        <v>1</v>
      </c>
      <c r="G27" s="3" t="s">
        <v>125</v>
      </c>
      <c r="H27" s="3">
        <f t="shared" si="28"/>
        <v>1.2</v>
      </c>
      <c r="I27" s="3" t="s">
        <v>25</v>
      </c>
      <c r="J27" s="3">
        <v>1.2</v>
      </c>
      <c r="K27" s="3" t="s">
        <v>80</v>
      </c>
      <c r="L27" s="3">
        <v>1.2</v>
      </c>
      <c r="M27" s="3" t="s">
        <v>55</v>
      </c>
      <c r="N27" s="3">
        <v>1.2</v>
      </c>
      <c r="O27" s="3" t="s">
        <v>144</v>
      </c>
      <c r="P27" s="3">
        <v>1.2</v>
      </c>
      <c r="Q27" s="3"/>
      <c r="R27" s="3"/>
      <c r="S27" s="3"/>
      <c r="T27" s="3"/>
      <c r="U27" s="3" t="s">
        <v>75</v>
      </c>
      <c r="V27" s="3">
        <v>1.2</v>
      </c>
      <c r="W27" s="3">
        <v>6</v>
      </c>
      <c r="X27" s="10" t="s">
        <v>35</v>
      </c>
      <c r="Y27" s="3">
        <v>1</v>
      </c>
      <c r="Z27" s="3" t="s">
        <v>79</v>
      </c>
      <c r="AA27" s="3">
        <v>1.2</v>
      </c>
      <c r="AB27" s="3" t="s">
        <v>25</v>
      </c>
      <c r="AC27" s="3">
        <v>1.2</v>
      </c>
      <c r="AD27" s="3" t="s">
        <v>80</v>
      </c>
      <c r="AE27" s="3">
        <v>1.2</v>
      </c>
      <c r="AF27" s="3" t="s">
        <v>74</v>
      </c>
      <c r="AG27" s="3">
        <v>1.2</v>
      </c>
      <c r="AH27" s="3" t="s">
        <v>63</v>
      </c>
      <c r="AI27" s="3">
        <v>1.2</v>
      </c>
      <c r="AJ27" s="3"/>
      <c r="AK27" s="3"/>
      <c r="AL27" s="3"/>
      <c r="AM27" s="3"/>
      <c r="AN27" s="3" t="s">
        <v>35</v>
      </c>
      <c r="AO27" s="3">
        <v>1.2</v>
      </c>
      <c r="AP27" s="3">
        <v>6</v>
      </c>
      <c r="AQ27" s="3" t="s">
        <v>35</v>
      </c>
      <c r="AR27" s="3">
        <v>1</v>
      </c>
      <c r="AS27" s="3" t="s">
        <v>86</v>
      </c>
      <c r="AT27" s="3">
        <v>1.2</v>
      </c>
      <c r="AU27" s="3" t="s">
        <v>25</v>
      </c>
      <c r="AV27" s="3">
        <v>1.2</v>
      </c>
      <c r="AW27" s="3" t="s">
        <v>80</v>
      </c>
      <c r="AX27" s="3">
        <v>1.2</v>
      </c>
      <c r="AY27" s="3" t="s">
        <v>81</v>
      </c>
      <c r="AZ27" s="3">
        <v>1.2</v>
      </c>
      <c r="BA27" s="3" t="s">
        <v>63</v>
      </c>
      <c r="BB27" s="3">
        <v>1.2</v>
      </c>
      <c r="BC27" s="3"/>
      <c r="BD27" s="3"/>
      <c r="BE27" s="3"/>
      <c r="BF27" s="3"/>
      <c r="BG27" s="3" t="s">
        <v>35</v>
      </c>
      <c r="BH27" s="3">
        <v>1.2</v>
      </c>
      <c r="BI27" s="3">
        <v>6</v>
      </c>
      <c r="BJ27" s="3" t="s">
        <v>35</v>
      </c>
      <c r="BK27" s="3">
        <v>1</v>
      </c>
      <c r="BL27" s="3" t="s">
        <v>86</v>
      </c>
      <c r="BM27" s="3">
        <v>1.2</v>
      </c>
      <c r="BN27" s="3" t="s">
        <v>25</v>
      </c>
      <c r="BO27" s="3">
        <v>1.2</v>
      </c>
      <c r="BP27" s="3" t="s">
        <v>80</v>
      </c>
      <c r="BQ27" s="3">
        <v>1.2</v>
      </c>
      <c r="BR27" s="3" t="s">
        <v>81</v>
      </c>
      <c r="BS27" s="3">
        <v>1.2</v>
      </c>
      <c r="BT27" s="3" t="s">
        <v>63</v>
      </c>
      <c r="BU27" s="3">
        <v>1.2</v>
      </c>
      <c r="BV27" s="3"/>
      <c r="BW27" s="3"/>
      <c r="BX27" s="3"/>
      <c r="BY27" s="3"/>
      <c r="BZ27" s="3" t="s">
        <v>35</v>
      </c>
      <c r="CA27" s="2">
        <v>1.2</v>
      </c>
      <c r="CB27" s="3">
        <v>6</v>
      </c>
      <c r="CC27" s="3" t="s">
        <v>35</v>
      </c>
      <c r="CD27" s="3">
        <v>1</v>
      </c>
      <c r="CE27" s="3" t="s">
        <v>86</v>
      </c>
      <c r="CF27" s="3">
        <f t="shared" si="29"/>
        <v>1.2</v>
      </c>
      <c r="CG27" s="3" t="s">
        <v>25</v>
      </c>
      <c r="CH27" s="3">
        <f t="shared" si="30"/>
        <v>1.2</v>
      </c>
      <c r="CI27" s="3" t="s">
        <v>87</v>
      </c>
      <c r="CJ27" s="3">
        <f t="shared" si="31"/>
        <v>1.2</v>
      </c>
      <c r="CK27" s="3" t="s">
        <v>81</v>
      </c>
      <c r="CL27" s="3">
        <f t="shared" si="32"/>
        <v>1.2</v>
      </c>
      <c r="CM27" s="3" t="s">
        <v>63</v>
      </c>
      <c r="CN27" s="3">
        <v>1.2</v>
      </c>
      <c r="CO27" s="3"/>
      <c r="CP27" s="3"/>
      <c r="CQ27" s="3"/>
      <c r="CR27" s="3"/>
      <c r="CS27" s="3" t="s">
        <v>35</v>
      </c>
      <c r="CT27" s="3">
        <v>1.2</v>
      </c>
      <c r="CU27" s="3">
        <v>6</v>
      </c>
      <c r="CV27" s="3" t="s">
        <v>35</v>
      </c>
      <c r="CW27" s="3">
        <v>1</v>
      </c>
      <c r="CX27" s="3" t="s">
        <v>86</v>
      </c>
      <c r="CY27" s="3">
        <f t="shared" ref="CY27:DC27" si="35">12*0.2*0.5</f>
        <v>1.2</v>
      </c>
      <c r="CZ27" s="3" t="s">
        <v>25</v>
      </c>
      <c r="DA27" s="3">
        <f t="shared" si="35"/>
        <v>1.2</v>
      </c>
      <c r="DB27" s="3" t="s">
        <v>87</v>
      </c>
      <c r="DC27" s="3">
        <f t="shared" si="35"/>
        <v>1.2</v>
      </c>
      <c r="DD27" s="3" t="s">
        <v>81</v>
      </c>
      <c r="DE27" s="3">
        <f t="shared" si="34"/>
        <v>1.2</v>
      </c>
      <c r="DF27" s="3" t="s">
        <v>63</v>
      </c>
      <c r="DG27" s="3">
        <v>1.2</v>
      </c>
      <c r="DH27" s="13"/>
      <c r="DI27" s="3"/>
      <c r="DJ27" s="13"/>
      <c r="DK27" s="3"/>
      <c r="DL27" s="3" t="s">
        <v>35</v>
      </c>
      <c r="DM27" s="3">
        <v>1.2</v>
      </c>
    </row>
    <row r="28" spans="1:117" x14ac:dyDescent="0.15">
      <c r="A28" s="3" t="s">
        <v>20</v>
      </c>
      <c r="B28" s="3" t="s">
        <v>21</v>
      </c>
      <c r="C28" s="3" t="s">
        <v>135</v>
      </c>
      <c r="D28" s="3" t="s">
        <v>23</v>
      </c>
      <c r="E28" s="10" t="s">
        <v>24</v>
      </c>
      <c r="F28" s="3">
        <v>1</v>
      </c>
      <c r="G28" s="3" t="s">
        <v>24</v>
      </c>
      <c r="H28" s="3">
        <f t="shared" si="28"/>
        <v>1.2</v>
      </c>
      <c r="I28" s="3" t="s">
        <v>25</v>
      </c>
      <c r="J28" s="3">
        <v>1.2</v>
      </c>
      <c r="K28" s="3" t="s">
        <v>26</v>
      </c>
      <c r="L28" s="3">
        <v>1.2</v>
      </c>
      <c r="M28" s="3" t="s">
        <v>27</v>
      </c>
      <c r="N28" s="3">
        <v>1.2</v>
      </c>
      <c r="O28" s="3"/>
      <c r="P28" s="3"/>
      <c r="Q28" s="3"/>
      <c r="R28" s="3"/>
      <c r="S28" s="3" t="s">
        <v>28</v>
      </c>
      <c r="T28" s="3">
        <v>1.2</v>
      </c>
      <c r="U28" s="3" t="s">
        <v>29</v>
      </c>
      <c r="V28" s="3">
        <v>1.2</v>
      </c>
      <c r="W28" s="3">
        <v>9</v>
      </c>
      <c r="X28" s="10" t="s">
        <v>30</v>
      </c>
      <c r="Y28" s="3">
        <v>1</v>
      </c>
      <c r="Z28" s="3" t="s">
        <v>31</v>
      </c>
      <c r="AA28" s="3">
        <v>1.2</v>
      </c>
      <c r="AB28" s="3" t="s">
        <v>32</v>
      </c>
      <c r="AC28" s="3">
        <v>1.2</v>
      </c>
      <c r="AD28" s="3" t="s">
        <v>33</v>
      </c>
      <c r="AE28" s="3">
        <v>1.2</v>
      </c>
      <c r="AF28" s="3" t="s">
        <v>34</v>
      </c>
      <c r="AG28" s="3">
        <v>1.2</v>
      </c>
      <c r="AH28" s="3"/>
      <c r="AI28" s="3"/>
      <c r="AJ28" s="3"/>
      <c r="AK28" s="3"/>
      <c r="AL28" s="3" t="s">
        <v>28</v>
      </c>
      <c r="AM28" s="3">
        <v>1.2</v>
      </c>
      <c r="AN28" s="3" t="s">
        <v>35</v>
      </c>
      <c r="AO28" s="3">
        <v>1.2</v>
      </c>
      <c r="AP28" s="3">
        <v>9</v>
      </c>
      <c r="AQ28" s="3" t="s">
        <v>30</v>
      </c>
      <c r="AR28" s="3">
        <v>1</v>
      </c>
      <c r="AS28" s="3" t="s">
        <v>31</v>
      </c>
      <c r="AT28" s="3">
        <v>1.2</v>
      </c>
      <c r="AU28" s="3" t="s">
        <v>32</v>
      </c>
      <c r="AV28" s="3">
        <v>1.2</v>
      </c>
      <c r="AW28" s="3" t="s">
        <v>33</v>
      </c>
      <c r="AX28" s="3">
        <v>1.2</v>
      </c>
      <c r="AY28" s="3" t="s">
        <v>30</v>
      </c>
      <c r="AZ28" s="3">
        <v>1.2</v>
      </c>
      <c r="BA28" s="3"/>
      <c r="BB28" s="3"/>
      <c r="BC28" s="3"/>
      <c r="BD28" s="3"/>
      <c r="BE28" s="3" t="s">
        <v>28</v>
      </c>
      <c r="BF28" s="3">
        <v>1.2</v>
      </c>
      <c r="BG28" s="3" t="s">
        <v>35</v>
      </c>
      <c r="BH28" s="3">
        <v>1.2</v>
      </c>
      <c r="BI28" s="3">
        <v>9</v>
      </c>
      <c r="BJ28" s="3" t="s">
        <v>30</v>
      </c>
      <c r="BK28" s="3">
        <v>1</v>
      </c>
      <c r="BL28" s="3" t="s">
        <v>31</v>
      </c>
      <c r="BM28" s="3">
        <v>1.2</v>
      </c>
      <c r="BN28" s="3" t="s">
        <v>32</v>
      </c>
      <c r="BO28" s="3">
        <v>1.2</v>
      </c>
      <c r="BP28" s="3" t="s">
        <v>33</v>
      </c>
      <c r="BQ28" s="3">
        <v>1.2</v>
      </c>
      <c r="BR28" s="3" t="s">
        <v>30</v>
      </c>
      <c r="BS28" s="3">
        <v>1.2</v>
      </c>
      <c r="BT28" s="3"/>
      <c r="BU28" s="3"/>
      <c r="BV28" s="3"/>
      <c r="BW28" s="3"/>
      <c r="BX28" s="3" t="s">
        <v>28</v>
      </c>
      <c r="BY28" s="3">
        <v>1.2</v>
      </c>
      <c r="BZ28" s="3" t="s">
        <v>35</v>
      </c>
      <c r="CA28" s="2">
        <v>1.2</v>
      </c>
      <c r="CB28" s="3">
        <v>9</v>
      </c>
      <c r="CC28" s="3" t="s">
        <v>30</v>
      </c>
      <c r="CD28" s="3">
        <v>1</v>
      </c>
      <c r="CE28" s="3" t="s">
        <v>31</v>
      </c>
      <c r="CF28" s="3">
        <f t="shared" si="29"/>
        <v>1.2</v>
      </c>
      <c r="CG28" s="3" t="s">
        <v>36</v>
      </c>
      <c r="CH28" s="3">
        <f t="shared" si="30"/>
        <v>1.2</v>
      </c>
      <c r="CI28" s="3" t="s">
        <v>33</v>
      </c>
      <c r="CJ28" s="3">
        <f t="shared" si="31"/>
        <v>1.2</v>
      </c>
      <c r="CK28" s="3" t="s">
        <v>30</v>
      </c>
      <c r="CL28" s="3">
        <f t="shared" si="32"/>
        <v>1.2</v>
      </c>
      <c r="CM28" s="3"/>
      <c r="CN28" s="3"/>
      <c r="CO28" s="3"/>
      <c r="CP28" s="3"/>
      <c r="CQ28" s="3" t="s">
        <v>28</v>
      </c>
      <c r="CR28" s="3">
        <v>1.2</v>
      </c>
      <c r="CS28" s="3" t="s">
        <v>35</v>
      </c>
      <c r="CT28" s="3">
        <v>1.2</v>
      </c>
      <c r="CU28" s="3">
        <v>9</v>
      </c>
      <c r="CV28" s="3" t="s">
        <v>30</v>
      </c>
      <c r="CW28" s="3">
        <v>1</v>
      </c>
      <c r="CX28" s="3" t="s">
        <v>31</v>
      </c>
      <c r="CY28" s="3">
        <f t="shared" ref="CY28:DC28" si="36">12*0.2*0.5</f>
        <v>1.2</v>
      </c>
      <c r="CZ28" s="3" t="s">
        <v>36</v>
      </c>
      <c r="DA28" s="3">
        <f t="shared" si="36"/>
        <v>1.2</v>
      </c>
      <c r="DB28" s="3" t="s">
        <v>33</v>
      </c>
      <c r="DC28" s="3">
        <f t="shared" si="36"/>
        <v>1.2</v>
      </c>
      <c r="DD28" s="3" t="s">
        <v>30</v>
      </c>
      <c r="DE28" s="3">
        <f t="shared" si="34"/>
        <v>1.2</v>
      </c>
      <c r="DF28" s="3"/>
      <c r="DG28" s="3"/>
      <c r="DH28" s="13"/>
      <c r="DI28" s="3"/>
      <c r="DJ28" s="13" t="s">
        <v>28</v>
      </c>
      <c r="DK28" s="3">
        <v>1.2</v>
      </c>
      <c r="DL28" s="3" t="s">
        <v>35</v>
      </c>
      <c r="DM28" s="3">
        <v>1.2</v>
      </c>
    </row>
    <row r="29" spans="1:117" x14ac:dyDescent="0.15">
      <c r="A29" s="3" t="s">
        <v>145</v>
      </c>
      <c r="B29" s="3" t="s">
        <v>146</v>
      </c>
      <c r="C29" s="3" t="s">
        <v>135</v>
      </c>
      <c r="D29" s="3" t="s">
        <v>147</v>
      </c>
      <c r="E29" s="10" t="s">
        <v>32</v>
      </c>
      <c r="F29" s="3">
        <v>1</v>
      </c>
      <c r="G29" s="3" t="s">
        <v>125</v>
      </c>
      <c r="H29" s="3">
        <f t="shared" si="28"/>
        <v>1.2</v>
      </c>
      <c r="I29" s="3" t="s">
        <v>32</v>
      </c>
      <c r="J29" s="3">
        <v>1.2</v>
      </c>
      <c r="K29" s="3" t="s">
        <v>26</v>
      </c>
      <c r="L29" s="3">
        <v>1.2</v>
      </c>
      <c r="M29" s="3" t="s">
        <v>66</v>
      </c>
      <c r="N29" s="3">
        <v>1.2</v>
      </c>
      <c r="O29" s="3" t="s">
        <v>63</v>
      </c>
      <c r="P29" s="3">
        <v>1.2</v>
      </c>
      <c r="Q29" s="3" t="s">
        <v>45</v>
      </c>
      <c r="R29" s="3">
        <v>1.2</v>
      </c>
      <c r="S29" s="3"/>
      <c r="T29" s="3"/>
      <c r="U29" s="3"/>
      <c r="V29" s="3"/>
      <c r="W29" s="3">
        <v>2</v>
      </c>
      <c r="X29" s="10" t="s">
        <v>63</v>
      </c>
      <c r="Y29" s="3">
        <v>1</v>
      </c>
      <c r="Z29" s="3" t="s">
        <v>70</v>
      </c>
      <c r="AA29" s="3">
        <v>1.2</v>
      </c>
      <c r="AB29" s="3" t="s">
        <v>64</v>
      </c>
      <c r="AC29" s="3">
        <v>1.2</v>
      </c>
      <c r="AD29" s="3" t="s">
        <v>65</v>
      </c>
      <c r="AE29" s="3">
        <v>1.2</v>
      </c>
      <c r="AF29" s="3" t="s">
        <v>66</v>
      </c>
      <c r="AG29" s="3">
        <v>1.2</v>
      </c>
      <c r="AH29" s="3" t="s">
        <v>63</v>
      </c>
      <c r="AI29" s="3">
        <v>1.2</v>
      </c>
      <c r="AJ29" s="3" t="s">
        <v>44</v>
      </c>
      <c r="AK29" s="3">
        <v>1.2</v>
      </c>
      <c r="AL29" s="3"/>
      <c r="AM29" s="3"/>
      <c r="AN29" s="3"/>
      <c r="AO29" s="3"/>
      <c r="AP29" s="3">
        <v>2</v>
      </c>
      <c r="AQ29" s="3" t="s">
        <v>63</v>
      </c>
      <c r="AR29" s="3">
        <v>1</v>
      </c>
      <c r="AS29" s="3" t="s">
        <v>40</v>
      </c>
      <c r="AT29" s="3">
        <v>1.2</v>
      </c>
      <c r="AU29" s="3" t="s">
        <v>97</v>
      </c>
      <c r="AV29" s="3">
        <v>1.2</v>
      </c>
      <c r="AW29" s="3" t="s">
        <v>65</v>
      </c>
      <c r="AX29" s="3">
        <v>1.2</v>
      </c>
      <c r="AY29" s="3" t="s">
        <v>66</v>
      </c>
      <c r="AZ29" s="3">
        <v>1.2</v>
      </c>
      <c r="BA29" s="3" t="s">
        <v>63</v>
      </c>
      <c r="BB29" s="3">
        <v>1.2</v>
      </c>
      <c r="BC29" s="3" t="s">
        <v>110</v>
      </c>
      <c r="BD29" s="3">
        <v>1.2</v>
      </c>
      <c r="BE29" s="3"/>
      <c r="BF29" s="3"/>
      <c r="BG29" s="3"/>
      <c r="BH29" s="3"/>
      <c r="BI29" s="3">
        <v>2</v>
      </c>
      <c r="BJ29" s="3" t="s">
        <v>63</v>
      </c>
      <c r="BK29" s="3">
        <v>1</v>
      </c>
      <c r="BL29" s="3" t="s">
        <v>40</v>
      </c>
      <c r="BM29" s="3">
        <v>1.2</v>
      </c>
      <c r="BN29" s="3" t="s">
        <v>97</v>
      </c>
      <c r="BO29" s="3">
        <v>1.2</v>
      </c>
      <c r="BP29" s="3" t="s">
        <v>65</v>
      </c>
      <c r="BQ29" s="3">
        <v>1.2</v>
      </c>
      <c r="BR29" s="3" t="s">
        <v>66</v>
      </c>
      <c r="BS29" s="3">
        <v>1.2</v>
      </c>
      <c r="BT29" s="3" t="s">
        <v>63</v>
      </c>
      <c r="BU29" s="3">
        <v>1.2</v>
      </c>
      <c r="BV29" s="3" t="s">
        <v>110</v>
      </c>
      <c r="BW29" s="3">
        <v>1.2</v>
      </c>
      <c r="BX29" s="3"/>
      <c r="BY29" s="3"/>
      <c r="BZ29" s="3"/>
      <c r="CA29" s="2"/>
      <c r="CB29" s="3">
        <v>2</v>
      </c>
      <c r="CC29" s="3" t="s">
        <v>63</v>
      </c>
      <c r="CD29" s="3">
        <v>1</v>
      </c>
      <c r="CE29" s="3" t="s">
        <v>40</v>
      </c>
      <c r="CF29" s="3">
        <f t="shared" si="29"/>
        <v>1.2</v>
      </c>
      <c r="CG29" s="3" t="s">
        <v>36</v>
      </c>
      <c r="CH29" s="3">
        <f t="shared" si="30"/>
        <v>1.2</v>
      </c>
      <c r="CI29" s="3" t="s">
        <v>65</v>
      </c>
      <c r="CJ29" s="3">
        <f t="shared" si="31"/>
        <v>1.2</v>
      </c>
      <c r="CK29" s="3" t="s">
        <v>66</v>
      </c>
      <c r="CL29" s="3">
        <f t="shared" si="32"/>
        <v>1.2</v>
      </c>
      <c r="CM29" s="3" t="s">
        <v>63</v>
      </c>
      <c r="CN29" s="3">
        <v>1.2</v>
      </c>
      <c r="CO29" s="14" t="s">
        <v>45</v>
      </c>
      <c r="CP29" s="3">
        <v>1.2</v>
      </c>
      <c r="CQ29" s="3"/>
      <c r="CR29" s="3"/>
      <c r="CS29" s="3"/>
      <c r="CT29" s="3"/>
      <c r="CU29" s="3">
        <v>2</v>
      </c>
      <c r="CV29" s="3" t="s">
        <v>63</v>
      </c>
      <c r="CW29" s="3">
        <v>1</v>
      </c>
      <c r="CX29" s="3" t="s">
        <v>40</v>
      </c>
      <c r="CY29" s="3">
        <f t="shared" ref="CY29:DC29" si="37">12*0.2*0.5</f>
        <v>1.2</v>
      </c>
      <c r="CZ29" s="3" t="s">
        <v>36</v>
      </c>
      <c r="DA29" s="3">
        <f t="shared" si="37"/>
        <v>1.2</v>
      </c>
      <c r="DB29" s="3" t="s">
        <v>65</v>
      </c>
      <c r="DC29" s="3">
        <f t="shared" si="37"/>
        <v>1.2</v>
      </c>
      <c r="DD29" s="3" t="s">
        <v>66</v>
      </c>
      <c r="DE29" s="3">
        <f t="shared" si="34"/>
        <v>1.2</v>
      </c>
      <c r="DF29" s="3" t="s">
        <v>63</v>
      </c>
      <c r="DG29" s="3">
        <v>1.2</v>
      </c>
      <c r="DH29" s="13" t="s">
        <v>45</v>
      </c>
      <c r="DI29" s="3">
        <v>1.2</v>
      </c>
      <c r="DJ29" s="13"/>
      <c r="DK29" s="3"/>
      <c r="DL29" s="3"/>
      <c r="DM29" s="3"/>
    </row>
    <row r="30" spans="1:117" x14ac:dyDescent="0.15">
      <c r="A30" s="3" t="s">
        <v>148</v>
      </c>
      <c r="B30" s="3" t="s">
        <v>149</v>
      </c>
      <c r="C30" s="3" t="s">
        <v>135</v>
      </c>
      <c r="D30" s="3" t="s">
        <v>23</v>
      </c>
      <c r="E30" s="10" t="s">
        <v>24</v>
      </c>
      <c r="F30" s="3">
        <v>1</v>
      </c>
      <c r="G30" s="3" t="s">
        <v>24</v>
      </c>
      <c r="H30" s="3">
        <f t="shared" si="28"/>
        <v>1.2</v>
      </c>
      <c r="I30" s="3" t="s">
        <v>25</v>
      </c>
      <c r="J30" s="3">
        <v>1.2</v>
      </c>
      <c r="K30" s="3" t="s">
        <v>26</v>
      </c>
      <c r="L30" s="3">
        <v>1.2</v>
      </c>
      <c r="M30" s="3" t="s">
        <v>81</v>
      </c>
      <c r="N30" s="3">
        <v>1.2</v>
      </c>
      <c r="O30" s="3" t="s">
        <v>116</v>
      </c>
      <c r="P30" s="3">
        <v>1.2</v>
      </c>
      <c r="Q30" s="3"/>
      <c r="R30" s="3"/>
      <c r="S30" s="3" t="s">
        <v>28</v>
      </c>
      <c r="T30" s="3">
        <v>1.2</v>
      </c>
      <c r="U30" s="3"/>
      <c r="V30" s="3"/>
      <c r="W30" s="3">
        <v>4</v>
      </c>
      <c r="X30" s="10" t="s">
        <v>40</v>
      </c>
      <c r="Y30" s="3">
        <v>1</v>
      </c>
      <c r="Z30" s="3" t="s">
        <v>40</v>
      </c>
      <c r="AA30" s="3">
        <v>1.2</v>
      </c>
      <c r="AB30" s="3" t="s">
        <v>41</v>
      </c>
      <c r="AC30" s="3">
        <v>1.2</v>
      </c>
      <c r="AD30" s="3" t="s">
        <v>42</v>
      </c>
      <c r="AE30" s="3">
        <v>1.2</v>
      </c>
      <c r="AF30" s="3" t="s">
        <v>55</v>
      </c>
      <c r="AG30" s="3">
        <v>1.2</v>
      </c>
      <c r="AH30" s="3" t="s">
        <v>56</v>
      </c>
      <c r="AI30" s="3">
        <v>1.2</v>
      </c>
      <c r="AJ30" s="3"/>
      <c r="AK30" s="3"/>
      <c r="AL30" s="3" t="s">
        <v>57</v>
      </c>
      <c r="AM30" s="3">
        <v>1.2</v>
      </c>
      <c r="AN30" s="3"/>
      <c r="AO30" s="3"/>
      <c r="AP30" s="3">
        <v>4</v>
      </c>
      <c r="AQ30" s="3" t="s">
        <v>40</v>
      </c>
      <c r="AR30" s="3">
        <v>1</v>
      </c>
      <c r="AS30" s="3" t="s">
        <v>40</v>
      </c>
      <c r="AT30" s="3">
        <v>1.2</v>
      </c>
      <c r="AU30" s="3" t="s">
        <v>41</v>
      </c>
      <c r="AV30" s="3">
        <v>1.2</v>
      </c>
      <c r="AW30" s="3" t="s">
        <v>42</v>
      </c>
      <c r="AX30" s="3">
        <v>1.2</v>
      </c>
      <c r="AY30" s="3" t="s">
        <v>55</v>
      </c>
      <c r="AZ30" s="3">
        <v>1.2</v>
      </c>
      <c r="BA30" s="3" t="s">
        <v>56</v>
      </c>
      <c r="BB30" s="3">
        <v>1.2</v>
      </c>
      <c r="BC30" s="3"/>
      <c r="BD30" s="3"/>
      <c r="BE30" s="3" t="s">
        <v>57</v>
      </c>
      <c r="BF30" s="3">
        <v>1.2</v>
      </c>
      <c r="BG30" s="3"/>
      <c r="BH30" s="3"/>
      <c r="BI30" s="3">
        <v>4</v>
      </c>
      <c r="BJ30" s="3" t="s">
        <v>40</v>
      </c>
      <c r="BK30" s="3">
        <v>1</v>
      </c>
      <c r="BL30" s="3" t="s">
        <v>40</v>
      </c>
      <c r="BM30" s="3">
        <v>1.2</v>
      </c>
      <c r="BN30" s="3" t="s">
        <v>41</v>
      </c>
      <c r="BO30" s="3">
        <v>1.2</v>
      </c>
      <c r="BP30" s="3" t="s">
        <v>42</v>
      </c>
      <c r="BQ30" s="3">
        <v>1.2</v>
      </c>
      <c r="BR30" s="3" t="s">
        <v>55</v>
      </c>
      <c r="BS30" s="3">
        <v>1.2</v>
      </c>
      <c r="BT30" s="3" t="s">
        <v>56</v>
      </c>
      <c r="BU30" s="3">
        <v>1.2</v>
      </c>
      <c r="BV30" s="3"/>
      <c r="BW30" s="3"/>
      <c r="BX30" s="3" t="s">
        <v>57</v>
      </c>
      <c r="BY30" s="3">
        <v>1.2</v>
      </c>
      <c r="BZ30" s="3"/>
      <c r="CA30" s="2"/>
      <c r="CB30" s="3">
        <v>4</v>
      </c>
      <c r="CC30" s="3" t="s">
        <v>40</v>
      </c>
      <c r="CD30" s="3">
        <v>1</v>
      </c>
      <c r="CE30" s="3" t="s">
        <v>40</v>
      </c>
      <c r="CF30" s="3">
        <f t="shared" si="29"/>
        <v>1.2</v>
      </c>
      <c r="CG30" s="3" t="s">
        <v>41</v>
      </c>
      <c r="CH30" s="3">
        <f t="shared" si="30"/>
        <v>1.2</v>
      </c>
      <c r="CI30" s="3" t="s">
        <v>42</v>
      </c>
      <c r="CJ30" s="3">
        <f t="shared" si="31"/>
        <v>1.2</v>
      </c>
      <c r="CK30" s="3" t="s">
        <v>55</v>
      </c>
      <c r="CL30" s="3">
        <f t="shared" si="32"/>
        <v>1.2</v>
      </c>
      <c r="CM30" s="3" t="s">
        <v>58</v>
      </c>
      <c r="CN30" s="3">
        <v>1.2</v>
      </c>
      <c r="CO30" s="3"/>
      <c r="CP30" s="3"/>
      <c r="CQ30" s="14" t="s">
        <v>59</v>
      </c>
      <c r="CR30" s="3">
        <v>1.2</v>
      </c>
      <c r="CS30" s="3"/>
      <c r="CT30" s="3"/>
      <c r="CU30" s="3">
        <v>4</v>
      </c>
      <c r="CV30" s="3" t="s">
        <v>40</v>
      </c>
      <c r="CW30" s="3">
        <v>1</v>
      </c>
      <c r="CX30" s="3" t="s">
        <v>40</v>
      </c>
      <c r="CY30" s="3">
        <f t="shared" ref="CY30:DC30" si="38">12*0.2*0.5</f>
        <v>1.2</v>
      </c>
      <c r="CZ30" s="3" t="s">
        <v>41</v>
      </c>
      <c r="DA30" s="3">
        <f t="shared" si="38"/>
        <v>1.2</v>
      </c>
      <c r="DB30" s="3" t="s">
        <v>42</v>
      </c>
      <c r="DC30" s="3">
        <f t="shared" si="38"/>
        <v>1.2</v>
      </c>
      <c r="DD30" s="3" t="s">
        <v>55</v>
      </c>
      <c r="DE30" s="3">
        <f t="shared" si="34"/>
        <v>1.2</v>
      </c>
      <c r="DF30" s="3" t="s">
        <v>58</v>
      </c>
      <c r="DG30" s="3">
        <v>1.2</v>
      </c>
      <c r="DH30" s="13"/>
      <c r="DI30" s="3"/>
      <c r="DJ30" s="13" t="s">
        <v>59</v>
      </c>
      <c r="DK30" s="3">
        <v>1.2</v>
      </c>
      <c r="DL30" s="3"/>
      <c r="DM30" s="3"/>
    </row>
    <row r="31" spans="1:117" x14ac:dyDescent="0.15">
      <c r="A31" s="3" t="s">
        <v>150</v>
      </c>
      <c r="B31" s="3" t="s">
        <v>151</v>
      </c>
      <c r="C31" s="3" t="s">
        <v>135</v>
      </c>
      <c r="D31" s="3" t="s">
        <v>152</v>
      </c>
      <c r="E31" s="10" t="s">
        <v>124</v>
      </c>
      <c r="F31" s="3">
        <v>1</v>
      </c>
      <c r="G31" s="3" t="s">
        <v>86</v>
      </c>
      <c r="H31" s="3">
        <f t="shared" si="28"/>
        <v>1.2</v>
      </c>
      <c r="I31" s="3" t="s">
        <v>124</v>
      </c>
      <c r="J31" s="3">
        <v>1.2</v>
      </c>
      <c r="K31" s="3" t="s">
        <v>153</v>
      </c>
      <c r="L31" s="3">
        <v>1.2</v>
      </c>
      <c r="M31" s="3" t="s">
        <v>55</v>
      </c>
      <c r="N31" s="3">
        <v>1.2</v>
      </c>
      <c r="O31" s="3"/>
      <c r="P31" s="3"/>
      <c r="Q31" s="3" t="s">
        <v>98</v>
      </c>
      <c r="R31" s="3">
        <v>1.2</v>
      </c>
      <c r="S31" s="3" t="s">
        <v>50</v>
      </c>
      <c r="T31" s="3">
        <v>1.2</v>
      </c>
      <c r="U31" s="3" t="s">
        <v>75</v>
      </c>
      <c r="V31" s="3">
        <v>1.2</v>
      </c>
      <c r="W31" s="3">
        <v>5</v>
      </c>
      <c r="X31" s="10" t="s">
        <v>124</v>
      </c>
      <c r="Y31" s="3">
        <v>1</v>
      </c>
      <c r="Z31" s="3" t="s">
        <v>125</v>
      </c>
      <c r="AA31" s="3">
        <v>1.2</v>
      </c>
      <c r="AB31" s="3" t="s">
        <v>124</v>
      </c>
      <c r="AC31" s="3">
        <v>1.2</v>
      </c>
      <c r="AD31" s="3" t="s">
        <v>126</v>
      </c>
      <c r="AE31" s="3">
        <v>1.2</v>
      </c>
      <c r="AF31" s="3" t="s">
        <v>30</v>
      </c>
      <c r="AG31" s="3">
        <v>1.2</v>
      </c>
      <c r="AH31" s="3"/>
      <c r="AI31" s="3"/>
      <c r="AJ31" s="3" t="s">
        <v>98</v>
      </c>
      <c r="AK31" s="3">
        <v>1.2</v>
      </c>
      <c r="AL31" s="3"/>
      <c r="AM31" s="3"/>
      <c r="AN31" s="3" t="s">
        <v>71</v>
      </c>
      <c r="AO31" s="3">
        <v>1.2</v>
      </c>
      <c r="AP31" s="3">
        <v>5</v>
      </c>
      <c r="AQ31" s="3" t="s">
        <v>124</v>
      </c>
      <c r="AR31" s="3">
        <v>1</v>
      </c>
      <c r="AS31" s="3" t="s">
        <v>125</v>
      </c>
      <c r="AT31" s="3">
        <v>1.2</v>
      </c>
      <c r="AU31" s="3" t="s">
        <v>124</v>
      </c>
      <c r="AV31" s="3">
        <v>1.2</v>
      </c>
      <c r="AW31" s="3" t="s">
        <v>126</v>
      </c>
      <c r="AX31" s="3">
        <v>1.2</v>
      </c>
      <c r="AY31" s="3" t="s">
        <v>55</v>
      </c>
      <c r="AZ31" s="3">
        <v>1.2</v>
      </c>
      <c r="BA31" s="3"/>
      <c r="BB31" s="3"/>
      <c r="BC31" s="3" t="s">
        <v>98</v>
      </c>
      <c r="BD31" s="3">
        <v>1.2</v>
      </c>
      <c r="BE31" s="3"/>
      <c r="BF31" s="3"/>
      <c r="BG31" s="3" t="s">
        <v>127</v>
      </c>
      <c r="BH31" s="3">
        <v>1.2</v>
      </c>
      <c r="BI31" s="3">
        <v>5</v>
      </c>
      <c r="BJ31" s="3" t="s">
        <v>124</v>
      </c>
      <c r="BK31" s="3">
        <v>1</v>
      </c>
      <c r="BL31" s="3" t="s">
        <v>125</v>
      </c>
      <c r="BM31" s="3">
        <v>1.2</v>
      </c>
      <c r="BN31" s="3" t="s">
        <v>124</v>
      </c>
      <c r="BO31" s="3">
        <v>1.2</v>
      </c>
      <c r="BP31" s="3" t="s">
        <v>126</v>
      </c>
      <c r="BQ31" s="3">
        <v>1.2</v>
      </c>
      <c r="BR31" s="3" t="s">
        <v>128</v>
      </c>
      <c r="BS31" s="3">
        <v>1.2</v>
      </c>
      <c r="BT31" s="3"/>
      <c r="BU31" s="3"/>
      <c r="BV31" s="3" t="s">
        <v>98</v>
      </c>
      <c r="BW31" s="3">
        <v>1.2</v>
      </c>
      <c r="BX31" s="3"/>
      <c r="BY31" s="3"/>
      <c r="BZ31" s="3" t="s">
        <v>127</v>
      </c>
      <c r="CA31" s="2">
        <v>1.2</v>
      </c>
      <c r="CB31" s="3">
        <v>5</v>
      </c>
      <c r="CC31" s="3" t="s">
        <v>124</v>
      </c>
      <c r="CD31" s="3">
        <v>1</v>
      </c>
      <c r="CE31" s="3" t="s">
        <v>125</v>
      </c>
      <c r="CF31" s="3">
        <f t="shared" si="29"/>
        <v>1.2</v>
      </c>
      <c r="CG31" s="3" t="s">
        <v>124</v>
      </c>
      <c r="CH31" s="3">
        <f t="shared" si="30"/>
        <v>1.2</v>
      </c>
      <c r="CI31" s="3" t="s">
        <v>126</v>
      </c>
      <c r="CJ31" s="3">
        <f t="shared" si="31"/>
        <v>1.2</v>
      </c>
      <c r="CK31" s="3" t="s">
        <v>128</v>
      </c>
      <c r="CL31" s="3">
        <f t="shared" si="32"/>
        <v>1.2</v>
      </c>
      <c r="CM31" s="3"/>
      <c r="CN31" s="3"/>
      <c r="CO31" s="3" t="s">
        <v>98</v>
      </c>
      <c r="CP31" s="3">
        <v>1.2</v>
      </c>
      <c r="CQ31" s="3"/>
      <c r="CR31" s="3"/>
      <c r="CS31" s="3" t="s">
        <v>127</v>
      </c>
      <c r="CT31" s="3">
        <v>1.2</v>
      </c>
      <c r="CU31" s="3">
        <v>5</v>
      </c>
      <c r="CV31" s="3" t="s">
        <v>124</v>
      </c>
      <c r="CW31" s="3">
        <v>1</v>
      </c>
      <c r="CX31" s="3" t="s">
        <v>125</v>
      </c>
      <c r="CY31" s="3">
        <f t="shared" ref="CY31:DC31" si="39">12*0.2*0.5</f>
        <v>1.2</v>
      </c>
      <c r="CZ31" s="3" t="s">
        <v>124</v>
      </c>
      <c r="DA31" s="3">
        <f t="shared" si="39"/>
        <v>1.2</v>
      </c>
      <c r="DB31" s="3" t="s">
        <v>126</v>
      </c>
      <c r="DC31" s="3">
        <f t="shared" si="39"/>
        <v>1.2</v>
      </c>
      <c r="DD31" s="3" t="s">
        <v>128</v>
      </c>
      <c r="DE31" s="3">
        <f t="shared" si="34"/>
        <v>1.2</v>
      </c>
      <c r="DF31" s="3"/>
      <c r="DG31" s="3"/>
      <c r="DH31" s="13" t="s">
        <v>98</v>
      </c>
      <c r="DI31" s="3">
        <v>1.2</v>
      </c>
      <c r="DJ31" s="13"/>
      <c r="DK31" s="3"/>
      <c r="DL31" s="3" t="s">
        <v>127</v>
      </c>
      <c r="DM31" s="3">
        <v>1.2</v>
      </c>
    </row>
    <row r="32" spans="1:117" x14ac:dyDescent="0.15">
      <c r="A32" s="3" t="s">
        <v>154</v>
      </c>
      <c r="B32" s="3" t="s">
        <v>155</v>
      </c>
      <c r="C32" s="3" t="s">
        <v>135</v>
      </c>
      <c r="D32" s="3" t="s">
        <v>39</v>
      </c>
      <c r="E32" s="10" t="s">
        <v>40</v>
      </c>
      <c r="F32" s="3">
        <v>1</v>
      </c>
      <c r="G32" s="3" t="s">
        <v>40</v>
      </c>
      <c r="H32" s="3">
        <f t="shared" si="28"/>
        <v>1.2</v>
      </c>
      <c r="I32" s="3" t="s">
        <v>41</v>
      </c>
      <c r="J32" s="3">
        <v>1.2</v>
      </c>
      <c r="K32" s="3" t="s">
        <v>42</v>
      </c>
      <c r="L32" s="3">
        <v>1.2</v>
      </c>
      <c r="M32" s="3" t="s">
        <v>55</v>
      </c>
      <c r="N32" s="3">
        <v>1.2</v>
      </c>
      <c r="O32" s="3" t="s">
        <v>56</v>
      </c>
      <c r="P32" s="3">
        <v>1.2</v>
      </c>
      <c r="Q32" s="3" t="s">
        <v>44</v>
      </c>
      <c r="R32" s="3">
        <v>1.2</v>
      </c>
      <c r="S32" s="3"/>
      <c r="T32" s="3"/>
      <c r="U32" s="3"/>
      <c r="V32" s="3"/>
      <c r="W32" s="3">
        <v>3</v>
      </c>
      <c r="X32" s="10" t="s">
        <v>24</v>
      </c>
      <c r="Y32" s="3">
        <v>1</v>
      </c>
      <c r="Z32" s="3" t="s">
        <v>24</v>
      </c>
      <c r="AA32" s="3">
        <v>1.2</v>
      </c>
      <c r="AB32" s="3" t="s">
        <v>25</v>
      </c>
      <c r="AC32" s="3">
        <v>1.2</v>
      </c>
      <c r="AD32" s="3" t="s">
        <v>26</v>
      </c>
      <c r="AE32" s="3">
        <v>1.2</v>
      </c>
      <c r="AF32" s="3" t="s">
        <v>27</v>
      </c>
      <c r="AG32" s="3">
        <v>1.2</v>
      </c>
      <c r="AH32" s="3" t="s">
        <v>116</v>
      </c>
      <c r="AI32" s="3">
        <v>1.2</v>
      </c>
      <c r="AJ32" s="3" t="s">
        <v>45</v>
      </c>
      <c r="AK32" s="3">
        <v>1.2</v>
      </c>
      <c r="AL32" s="3"/>
      <c r="AM32" s="3"/>
      <c r="AN32" s="3"/>
      <c r="AO32" s="3"/>
      <c r="AP32" s="3">
        <v>3</v>
      </c>
      <c r="AQ32" s="3" t="s">
        <v>24</v>
      </c>
      <c r="AR32" s="3">
        <v>1</v>
      </c>
      <c r="AS32" s="3" t="s">
        <v>24</v>
      </c>
      <c r="AT32" s="3">
        <v>1.2</v>
      </c>
      <c r="AU32" s="3" t="s">
        <v>25</v>
      </c>
      <c r="AV32" s="3">
        <v>1.2</v>
      </c>
      <c r="AW32" s="3" t="s">
        <v>26</v>
      </c>
      <c r="AX32" s="3">
        <v>1.2</v>
      </c>
      <c r="AY32" s="3" t="s">
        <v>81</v>
      </c>
      <c r="AZ32" s="3">
        <v>1.2</v>
      </c>
      <c r="BA32" s="3" t="s">
        <v>117</v>
      </c>
      <c r="BB32" s="3">
        <v>1.2</v>
      </c>
      <c r="BC32" s="3" t="s">
        <v>45</v>
      </c>
      <c r="BD32" s="3">
        <v>1.2</v>
      </c>
      <c r="BE32" s="3"/>
      <c r="BF32" s="3"/>
      <c r="BG32" s="3"/>
      <c r="BH32" s="3"/>
      <c r="BI32" s="3">
        <v>3</v>
      </c>
      <c r="BJ32" s="3" t="s">
        <v>24</v>
      </c>
      <c r="BK32" s="3">
        <v>1</v>
      </c>
      <c r="BL32" s="3" t="s">
        <v>24</v>
      </c>
      <c r="BM32" s="3">
        <v>1.2</v>
      </c>
      <c r="BN32" s="3" t="s">
        <v>25</v>
      </c>
      <c r="BO32" s="3">
        <v>1.2</v>
      </c>
      <c r="BP32" s="3" t="s">
        <v>26</v>
      </c>
      <c r="BQ32" s="3">
        <v>1.2</v>
      </c>
      <c r="BR32" s="3" t="s">
        <v>81</v>
      </c>
      <c r="BS32" s="3">
        <v>1.2</v>
      </c>
      <c r="BT32" s="3" t="s">
        <v>117</v>
      </c>
      <c r="BU32" s="3">
        <v>1.2</v>
      </c>
      <c r="BV32" s="3" t="s">
        <v>45</v>
      </c>
      <c r="BW32" s="3">
        <v>1.2</v>
      </c>
      <c r="BX32" s="3"/>
      <c r="BY32" s="3"/>
      <c r="BZ32" s="3"/>
      <c r="CA32" s="2"/>
      <c r="CB32" s="3">
        <v>3</v>
      </c>
      <c r="CC32" s="3" t="s">
        <v>24</v>
      </c>
      <c r="CD32" s="3">
        <v>1</v>
      </c>
      <c r="CE32" s="3" t="s">
        <v>24</v>
      </c>
      <c r="CF32" s="3">
        <f t="shared" si="29"/>
        <v>1.2</v>
      </c>
      <c r="CG32" s="3" t="s">
        <v>25</v>
      </c>
      <c r="CH32" s="3">
        <f t="shared" si="30"/>
        <v>1.2</v>
      </c>
      <c r="CI32" s="3" t="s">
        <v>26</v>
      </c>
      <c r="CJ32" s="3">
        <f t="shared" si="31"/>
        <v>1.2</v>
      </c>
      <c r="CK32" s="3" t="s">
        <v>81</v>
      </c>
      <c r="CL32" s="3">
        <f t="shared" si="32"/>
        <v>1.2</v>
      </c>
      <c r="CM32" s="3" t="s">
        <v>117</v>
      </c>
      <c r="CN32" s="3">
        <v>1.2</v>
      </c>
      <c r="CO32" s="3" t="s">
        <v>45</v>
      </c>
      <c r="CP32" s="3">
        <v>1.2</v>
      </c>
      <c r="CQ32" s="3"/>
      <c r="CR32" s="3"/>
      <c r="CS32" s="3"/>
      <c r="CT32" s="3"/>
      <c r="CU32" s="3">
        <v>3</v>
      </c>
      <c r="CV32" s="3" t="s">
        <v>24</v>
      </c>
      <c r="CW32" s="3">
        <v>1</v>
      </c>
      <c r="CX32" s="3" t="s">
        <v>24</v>
      </c>
      <c r="CY32" s="3">
        <f t="shared" ref="CY32:DC32" si="40">12*0.2*0.5</f>
        <v>1.2</v>
      </c>
      <c r="CZ32" s="3" t="s">
        <v>25</v>
      </c>
      <c r="DA32" s="3">
        <f t="shared" si="40"/>
        <v>1.2</v>
      </c>
      <c r="DB32" s="3" t="s">
        <v>26</v>
      </c>
      <c r="DC32" s="3">
        <f t="shared" si="40"/>
        <v>1.2</v>
      </c>
      <c r="DD32" s="3" t="s">
        <v>81</v>
      </c>
      <c r="DE32" s="3">
        <f t="shared" si="34"/>
        <v>1.2</v>
      </c>
      <c r="DF32" s="3" t="s">
        <v>117</v>
      </c>
      <c r="DG32" s="3">
        <v>1.2</v>
      </c>
      <c r="DH32" s="13" t="s">
        <v>45</v>
      </c>
      <c r="DI32" s="3">
        <v>1.2</v>
      </c>
      <c r="DJ32" s="13"/>
      <c r="DK32" s="3"/>
      <c r="DL32" s="3"/>
      <c r="DM32" s="3"/>
    </row>
    <row r="33" spans="1:117" x14ac:dyDescent="0.15">
      <c r="A33" s="3" t="s">
        <v>156</v>
      </c>
      <c r="B33" s="3" t="s">
        <v>157</v>
      </c>
      <c r="C33" s="3" t="s">
        <v>135</v>
      </c>
      <c r="D33" s="3" t="s">
        <v>158</v>
      </c>
      <c r="E33" s="10" t="s">
        <v>50</v>
      </c>
      <c r="F33" s="3">
        <v>1</v>
      </c>
      <c r="G33" s="3" t="s">
        <v>90</v>
      </c>
      <c r="H33" s="3">
        <f t="shared" si="28"/>
        <v>1.2</v>
      </c>
      <c r="I33" s="3" t="s">
        <v>91</v>
      </c>
      <c r="J33" s="3">
        <v>1.2</v>
      </c>
      <c r="K33" s="3" t="s">
        <v>48</v>
      </c>
      <c r="L33" s="3">
        <v>1.2</v>
      </c>
      <c r="M33" s="3" t="s">
        <v>81</v>
      </c>
      <c r="N33" s="3">
        <v>1.2</v>
      </c>
      <c r="O33" s="3" t="s">
        <v>82</v>
      </c>
      <c r="P33" s="3">
        <v>1.2</v>
      </c>
      <c r="Q33" s="3" t="s">
        <v>113</v>
      </c>
      <c r="R33" s="3">
        <v>1.2</v>
      </c>
      <c r="S33" s="3"/>
      <c r="T33" s="3"/>
      <c r="U33" s="3"/>
      <c r="V33" s="3"/>
      <c r="W33" s="3">
        <v>3</v>
      </c>
      <c r="X33" s="10" t="s">
        <v>24</v>
      </c>
      <c r="Y33" s="3">
        <v>1</v>
      </c>
      <c r="Z33" s="3" t="s">
        <v>24</v>
      </c>
      <c r="AA33" s="3">
        <v>1.2</v>
      </c>
      <c r="AB33" s="3" t="s">
        <v>25</v>
      </c>
      <c r="AC33" s="3">
        <v>1.2</v>
      </c>
      <c r="AD33" s="3" t="s">
        <v>26</v>
      </c>
      <c r="AE33" s="3">
        <v>1.2</v>
      </c>
      <c r="AF33" s="3" t="s">
        <v>81</v>
      </c>
      <c r="AG33" s="3">
        <v>1.2</v>
      </c>
      <c r="AH33" s="3" t="s">
        <v>116</v>
      </c>
      <c r="AI33" s="3">
        <v>1.2</v>
      </c>
      <c r="AJ33" s="3" t="s">
        <v>45</v>
      </c>
      <c r="AK33" s="3">
        <v>1.2</v>
      </c>
      <c r="AL33" s="3"/>
      <c r="AM33" s="3"/>
      <c r="AN33" s="3"/>
      <c r="AO33" s="3"/>
      <c r="AP33" s="3">
        <v>3</v>
      </c>
      <c r="AQ33" s="3" t="s">
        <v>24</v>
      </c>
      <c r="AR33" s="3">
        <v>1</v>
      </c>
      <c r="AS33" s="3" t="s">
        <v>24</v>
      </c>
      <c r="AT33" s="3">
        <v>1.2</v>
      </c>
      <c r="AU33" s="3" t="s">
        <v>25</v>
      </c>
      <c r="AV33" s="3">
        <v>1.2</v>
      </c>
      <c r="AW33" s="3" t="s">
        <v>26</v>
      </c>
      <c r="AX33" s="3">
        <v>1.2</v>
      </c>
      <c r="AY33" s="3" t="s">
        <v>81</v>
      </c>
      <c r="AZ33" s="3">
        <v>1.2</v>
      </c>
      <c r="BA33" s="3" t="s">
        <v>117</v>
      </c>
      <c r="BB33" s="3">
        <v>1.2</v>
      </c>
      <c r="BC33" s="3" t="s">
        <v>45</v>
      </c>
      <c r="BD33" s="3">
        <v>1.2</v>
      </c>
      <c r="BE33" s="3"/>
      <c r="BF33" s="3"/>
      <c r="BG33" s="3"/>
      <c r="BH33" s="3"/>
      <c r="BI33" s="3">
        <v>3</v>
      </c>
      <c r="BJ33" s="3" t="s">
        <v>24</v>
      </c>
      <c r="BK33" s="3">
        <v>1</v>
      </c>
      <c r="BL33" s="3" t="s">
        <v>24</v>
      </c>
      <c r="BM33" s="3">
        <v>1.2</v>
      </c>
      <c r="BN33" s="3" t="s">
        <v>25</v>
      </c>
      <c r="BO33" s="3">
        <v>1.2</v>
      </c>
      <c r="BP33" s="3" t="s">
        <v>26</v>
      </c>
      <c r="BQ33" s="3">
        <v>1.2</v>
      </c>
      <c r="BR33" s="3" t="s">
        <v>81</v>
      </c>
      <c r="BS33" s="3">
        <v>1.2</v>
      </c>
      <c r="BT33" s="3" t="s">
        <v>117</v>
      </c>
      <c r="BU33" s="3">
        <v>1.2</v>
      </c>
      <c r="BV33" s="3" t="s">
        <v>45</v>
      </c>
      <c r="BW33" s="3">
        <v>1.2</v>
      </c>
      <c r="BX33" s="3"/>
      <c r="BY33" s="3"/>
      <c r="BZ33" s="3"/>
      <c r="CA33" s="2"/>
      <c r="CB33" s="3">
        <v>3</v>
      </c>
      <c r="CC33" s="3" t="s">
        <v>24</v>
      </c>
      <c r="CD33" s="3">
        <v>1</v>
      </c>
      <c r="CE33" s="3" t="s">
        <v>24</v>
      </c>
      <c r="CF33" s="3">
        <f t="shared" si="29"/>
        <v>1.2</v>
      </c>
      <c r="CG33" s="3" t="s">
        <v>25</v>
      </c>
      <c r="CH33" s="3">
        <f t="shared" si="30"/>
        <v>1.2</v>
      </c>
      <c r="CI33" s="3" t="s">
        <v>26</v>
      </c>
      <c r="CJ33" s="3">
        <f t="shared" si="31"/>
        <v>1.2</v>
      </c>
      <c r="CK33" s="3" t="s">
        <v>81</v>
      </c>
      <c r="CL33" s="3">
        <f t="shared" si="32"/>
        <v>1.2</v>
      </c>
      <c r="CM33" s="3" t="s">
        <v>117</v>
      </c>
      <c r="CN33" s="3">
        <v>1.2</v>
      </c>
      <c r="CO33" s="3" t="s">
        <v>45</v>
      </c>
      <c r="CP33" s="3">
        <v>1.2</v>
      </c>
      <c r="CQ33" s="3"/>
      <c r="CR33" s="3"/>
      <c r="CS33" s="3"/>
      <c r="CT33" s="3"/>
      <c r="CU33" s="3">
        <v>3</v>
      </c>
      <c r="CV33" s="3" t="s">
        <v>24</v>
      </c>
      <c r="CW33" s="3">
        <v>1</v>
      </c>
      <c r="CX33" s="3" t="s">
        <v>24</v>
      </c>
      <c r="CY33" s="3">
        <f t="shared" ref="CY33:DC33" si="41">12*0.2*0.5</f>
        <v>1.2</v>
      </c>
      <c r="CZ33" s="3" t="s">
        <v>25</v>
      </c>
      <c r="DA33" s="3">
        <f t="shared" si="41"/>
        <v>1.2</v>
      </c>
      <c r="DB33" s="3" t="s">
        <v>26</v>
      </c>
      <c r="DC33" s="3">
        <f t="shared" si="41"/>
        <v>1.2</v>
      </c>
      <c r="DD33" s="3" t="s">
        <v>81</v>
      </c>
      <c r="DE33" s="3">
        <f t="shared" si="34"/>
        <v>1.2</v>
      </c>
      <c r="DF33" s="3" t="s">
        <v>117</v>
      </c>
      <c r="DG33" s="3">
        <v>1.2</v>
      </c>
      <c r="DH33" s="13" t="s">
        <v>45</v>
      </c>
      <c r="DI33" s="3">
        <v>1.2</v>
      </c>
      <c r="DJ33" s="13"/>
      <c r="DK33" s="3"/>
      <c r="DL33" s="3"/>
      <c r="DM33" s="3"/>
    </row>
    <row r="34" spans="1:117" x14ac:dyDescent="0.15">
      <c r="A34" s="3" t="s">
        <v>159</v>
      </c>
      <c r="B34" s="3" t="s">
        <v>160</v>
      </c>
      <c r="C34" s="3" t="s">
        <v>135</v>
      </c>
      <c r="D34" s="3" t="s">
        <v>161</v>
      </c>
      <c r="E34" s="10" t="s">
        <v>41</v>
      </c>
      <c r="F34" s="3">
        <v>1</v>
      </c>
      <c r="G34" s="3" t="s">
        <v>72</v>
      </c>
      <c r="H34" s="3">
        <f t="shared" si="28"/>
        <v>1.2</v>
      </c>
      <c r="I34" s="3" t="s">
        <v>41</v>
      </c>
      <c r="J34" s="3">
        <v>1.2</v>
      </c>
      <c r="K34" s="3" t="s">
        <v>73</v>
      </c>
      <c r="L34" s="3">
        <v>1.2</v>
      </c>
      <c r="M34" s="3" t="s">
        <v>27</v>
      </c>
      <c r="N34" s="3">
        <v>1.2</v>
      </c>
      <c r="O34" s="3"/>
      <c r="P34" s="3"/>
      <c r="Q34" s="3"/>
      <c r="R34" s="3"/>
      <c r="S34" s="3" t="s">
        <v>28</v>
      </c>
      <c r="T34" s="3">
        <v>1.2</v>
      </c>
      <c r="U34" s="3" t="s">
        <v>162</v>
      </c>
      <c r="V34" s="3">
        <v>1.2</v>
      </c>
      <c r="W34" s="3">
        <v>15</v>
      </c>
      <c r="X34" s="10" t="s">
        <v>64</v>
      </c>
      <c r="Y34" s="3">
        <v>1</v>
      </c>
      <c r="Z34" s="3" t="s">
        <v>24</v>
      </c>
      <c r="AA34" s="3">
        <v>1.2</v>
      </c>
      <c r="AB34" s="3" t="s">
        <v>64</v>
      </c>
      <c r="AC34" s="3">
        <v>1.2</v>
      </c>
      <c r="AD34" s="3" t="s">
        <v>140</v>
      </c>
      <c r="AE34" s="3">
        <v>1.2</v>
      </c>
      <c r="AF34" s="3" t="s">
        <v>92</v>
      </c>
      <c r="AG34" s="3">
        <v>1.2</v>
      </c>
      <c r="AH34" s="3"/>
      <c r="AI34" s="3"/>
      <c r="AJ34" s="3"/>
      <c r="AK34" s="3"/>
      <c r="AL34" s="3" t="s">
        <v>28</v>
      </c>
      <c r="AM34" s="3">
        <v>1.2</v>
      </c>
      <c r="AN34" s="3" t="s">
        <v>75</v>
      </c>
      <c r="AO34" s="3">
        <v>1.2</v>
      </c>
      <c r="AP34" s="3">
        <v>15</v>
      </c>
      <c r="AQ34" s="3" t="s">
        <v>136</v>
      </c>
      <c r="AR34" s="3">
        <v>1</v>
      </c>
      <c r="AS34" s="3" t="s">
        <v>163</v>
      </c>
      <c r="AT34" s="3">
        <v>1.2</v>
      </c>
      <c r="AU34" s="3" t="s">
        <v>136</v>
      </c>
      <c r="AV34" s="3">
        <v>1.2</v>
      </c>
      <c r="AW34" s="3" t="s">
        <v>42</v>
      </c>
      <c r="AX34" s="3">
        <v>1.2</v>
      </c>
      <c r="AY34" s="3" t="s">
        <v>92</v>
      </c>
      <c r="AZ34" s="3">
        <v>1.2</v>
      </c>
      <c r="BA34" s="3"/>
      <c r="BB34" s="3"/>
      <c r="BC34" s="3"/>
      <c r="BD34" s="3"/>
      <c r="BE34" s="3" t="s">
        <v>28</v>
      </c>
      <c r="BF34" s="3">
        <v>1.2</v>
      </c>
      <c r="BG34" s="3" t="s">
        <v>75</v>
      </c>
      <c r="BH34" s="3">
        <v>1.2</v>
      </c>
      <c r="BI34" s="3">
        <v>15</v>
      </c>
      <c r="BJ34" s="3" t="s">
        <v>136</v>
      </c>
      <c r="BK34" s="3">
        <v>1</v>
      </c>
      <c r="BL34" s="3" t="s">
        <v>163</v>
      </c>
      <c r="BM34" s="3">
        <v>1.2</v>
      </c>
      <c r="BN34" s="3" t="s">
        <v>136</v>
      </c>
      <c r="BO34" s="3">
        <v>1.2</v>
      </c>
      <c r="BP34" s="3" t="s">
        <v>42</v>
      </c>
      <c r="BQ34" s="3">
        <v>1.2</v>
      </c>
      <c r="BR34" s="3" t="s">
        <v>92</v>
      </c>
      <c r="BS34" s="3">
        <v>1.2</v>
      </c>
      <c r="BT34" s="3"/>
      <c r="BU34" s="3"/>
      <c r="BV34" s="3"/>
      <c r="BW34" s="3"/>
      <c r="BX34" s="3" t="s">
        <v>28</v>
      </c>
      <c r="BY34" s="3">
        <v>1.2</v>
      </c>
      <c r="BZ34" s="3" t="s">
        <v>75</v>
      </c>
      <c r="CA34" s="2">
        <v>1.2</v>
      </c>
      <c r="CB34" s="3">
        <v>15</v>
      </c>
      <c r="CC34" s="3" t="s">
        <v>136</v>
      </c>
      <c r="CD34" s="3">
        <v>1</v>
      </c>
      <c r="CE34" s="3" t="s">
        <v>164</v>
      </c>
      <c r="CF34" s="3">
        <f t="shared" si="29"/>
        <v>1.2</v>
      </c>
      <c r="CG34" s="3" t="s">
        <v>136</v>
      </c>
      <c r="CH34" s="3">
        <f t="shared" si="30"/>
        <v>1.2</v>
      </c>
      <c r="CI34" s="3" t="s">
        <v>42</v>
      </c>
      <c r="CJ34" s="3">
        <f t="shared" si="31"/>
        <v>1.2</v>
      </c>
      <c r="CK34" s="3" t="s">
        <v>92</v>
      </c>
      <c r="CL34" s="3">
        <f t="shared" si="32"/>
        <v>1.2</v>
      </c>
      <c r="CM34" s="3"/>
      <c r="CN34" s="3"/>
      <c r="CO34" s="3"/>
      <c r="CP34" s="3"/>
      <c r="CQ34" s="3" t="s">
        <v>28</v>
      </c>
      <c r="CR34" s="3">
        <v>1.2</v>
      </c>
      <c r="CS34" s="3" t="s">
        <v>75</v>
      </c>
      <c r="CT34" s="3">
        <v>1.2</v>
      </c>
      <c r="CU34" s="3">
        <v>15</v>
      </c>
      <c r="CV34" s="3" t="s">
        <v>136</v>
      </c>
      <c r="CW34" s="3">
        <v>1</v>
      </c>
      <c r="CX34" s="3" t="s">
        <v>164</v>
      </c>
      <c r="CY34" s="3">
        <f t="shared" ref="CY34:DC34" si="42">12*0.2*0.5</f>
        <v>1.2</v>
      </c>
      <c r="CZ34" s="3" t="s">
        <v>136</v>
      </c>
      <c r="DA34" s="3">
        <f t="shared" si="42"/>
        <v>1.2</v>
      </c>
      <c r="DB34" s="3" t="s">
        <v>42</v>
      </c>
      <c r="DC34" s="3">
        <f t="shared" si="42"/>
        <v>1.2</v>
      </c>
      <c r="DD34" s="3" t="s">
        <v>92</v>
      </c>
      <c r="DE34" s="3">
        <f t="shared" si="34"/>
        <v>1.2</v>
      </c>
      <c r="DF34" s="3"/>
      <c r="DG34" s="3"/>
      <c r="DH34" s="13"/>
      <c r="DI34" s="3"/>
      <c r="DJ34" s="13" t="s">
        <v>28</v>
      </c>
      <c r="DK34" s="3">
        <v>1.2</v>
      </c>
      <c r="DL34" s="3" t="s">
        <v>75</v>
      </c>
      <c r="DM34" s="3">
        <v>1.2</v>
      </c>
    </row>
    <row r="35" spans="1:117" x14ac:dyDescent="0.15">
      <c r="A35" s="3" t="s">
        <v>165</v>
      </c>
      <c r="B35" s="3" t="s">
        <v>166</v>
      </c>
      <c r="C35" s="3" t="s">
        <v>135</v>
      </c>
      <c r="D35" s="3" t="s">
        <v>139</v>
      </c>
      <c r="E35" s="10" t="s">
        <v>47</v>
      </c>
      <c r="F35" s="3">
        <v>1</v>
      </c>
      <c r="G35" s="3" t="s">
        <v>72</v>
      </c>
      <c r="H35" s="3">
        <f t="shared" si="28"/>
        <v>1.2</v>
      </c>
      <c r="I35" s="3" t="s">
        <v>47</v>
      </c>
      <c r="J35" s="3">
        <v>1.2</v>
      </c>
      <c r="K35" s="3" t="s">
        <v>140</v>
      </c>
      <c r="L35" s="3">
        <v>1.2</v>
      </c>
      <c r="M35" s="3" t="s">
        <v>92</v>
      </c>
      <c r="N35" s="3">
        <v>1.2</v>
      </c>
      <c r="O35" s="3"/>
      <c r="P35" s="3"/>
      <c r="Q35" s="3" t="s">
        <v>96</v>
      </c>
      <c r="R35" s="3">
        <v>1.2</v>
      </c>
      <c r="S35" s="3" t="s">
        <v>83</v>
      </c>
      <c r="T35" s="3">
        <v>1.2</v>
      </c>
      <c r="U35" s="3"/>
      <c r="V35" s="3"/>
      <c r="W35" s="3">
        <v>13</v>
      </c>
      <c r="X35" s="10" t="s">
        <v>45</v>
      </c>
      <c r="Y35" s="3">
        <v>1</v>
      </c>
      <c r="Z35" s="3" t="s">
        <v>46</v>
      </c>
      <c r="AA35" s="3">
        <v>1.2</v>
      </c>
      <c r="AB35" s="3" t="s">
        <v>47</v>
      </c>
      <c r="AC35" s="3">
        <v>1.2</v>
      </c>
      <c r="AD35" s="3" t="s">
        <v>48</v>
      </c>
      <c r="AE35" s="3">
        <v>1.2</v>
      </c>
      <c r="AF35" s="3" t="s">
        <v>81</v>
      </c>
      <c r="AG35" s="3">
        <v>1.2</v>
      </c>
      <c r="AH35" s="3"/>
      <c r="AI35" s="3"/>
      <c r="AJ35" s="3" t="s">
        <v>45</v>
      </c>
      <c r="AK35" s="3">
        <v>1.2</v>
      </c>
      <c r="AL35" s="3" t="s">
        <v>50</v>
      </c>
      <c r="AM35" s="3">
        <v>1.2</v>
      </c>
      <c r="AN35" s="3"/>
      <c r="AO35" s="3"/>
      <c r="AP35" s="3">
        <v>13</v>
      </c>
      <c r="AQ35" s="3" t="s">
        <v>45</v>
      </c>
      <c r="AR35" s="3">
        <v>1</v>
      </c>
      <c r="AS35" s="3" t="s">
        <v>24</v>
      </c>
      <c r="AT35" s="3">
        <v>1.2</v>
      </c>
      <c r="AU35" s="3" t="s">
        <v>51</v>
      </c>
      <c r="AV35" s="3">
        <v>1.2</v>
      </c>
      <c r="AW35" s="3" t="s">
        <v>48</v>
      </c>
      <c r="AX35" s="3">
        <v>1.2</v>
      </c>
      <c r="AY35" s="3" t="s">
        <v>43</v>
      </c>
      <c r="AZ35" s="3">
        <v>1.2</v>
      </c>
      <c r="BA35" s="3"/>
      <c r="BB35" s="3"/>
      <c r="BC35" s="3" t="s">
        <v>45</v>
      </c>
      <c r="BD35" s="3">
        <v>1.2</v>
      </c>
      <c r="BE35" s="3" t="s">
        <v>50</v>
      </c>
      <c r="BF35" s="3">
        <v>1.2</v>
      </c>
      <c r="BG35" s="3"/>
      <c r="BH35" s="3"/>
      <c r="BI35" s="3">
        <v>13</v>
      </c>
      <c r="BJ35" s="3" t="s">
        <v>45</v>
      </c>
      <c r="BK35" s="3">
        <v>1</v>
      </c>
      <c r="BL35" s="3" t="s">
        <v>24</v>
      </c>
      <c r="BM35" s="3">
        <v>1.2</v>
      </c>
      <c r="BN35" s="3" t="s">
        <v>51</v>
      </c>
      <c r="BO35" s="3">
        <v>1.2</v>
      </c>
      <c r="BP35" s="3" t="s">
        <v>48</v>
      </c>
      <c r="BQ35" s="3">
        <v>1.2</v>
      </c>
      <c r="BR35" s="3" t="s">
        <v>43</v>
      </c>
      <c r="BS35" s="3">
        <v>1.2</v>
      </c>
      <c r="BT35" s="3"/>
      <c r="BU35" s="3"/>
      <c r="BV35" s="3" t="s">
        <v>45</v>
      </c>
      <c r="BW35" s="3">
        <v>1.2</v>
      </c>
      <c r="BX35" s="3" t="s">
        <v>52</v>
      </c>
      <c r="BY35" s="3">
        <v>1.2</v>
      </c>
      <c r="BZ35" s="3"/>
      <c r="CA35" s="2"/>
      <c r="CB35" s="3">
        <v>13</v>
      </c>
      <c r="CC35" s="3" t="s">
        <v>45</v>
      </c>
      <c r="CD35" s="3">
        <v>1</v>
      </c>
      <c r="CE35" s="3" t="s">
        <v>24</v>
      </c>
      <c r="CF35" s="3">
        <f t="shared" si="29"/>
        <v>1.2</v>
      </c>
      <c r="CG35" s="3" t="s">
        <v>51</v>
      </c>
      <c r="CH35" s="3">
        <f t="shared" si="30"/>
        <v>1.2</v>
      </c>
      <c r="CI35" s="3" t="s">
        <v>42</v>
      </c>
      <c r="CJ35" s="3">
        <f t="shared" si="31"/>
        <v>1.2</v>
      </c>
      <c r="CK35" s="3" t="s">
        <v>43</v>
      </c>
      <c r="CL35" s="3">
        <f t="shared" si="32"/>
        <v>1.2</v>
      </c>
      <c r="CM35" s="3"/>
      <c r="CN35" s="3"/>
      <c r="CO35" s="3" t="s">
        <v>45</v>
      </c>
      <c r="CP35" s="3">
        <v>1.2</v>
      </c>
      <c r="CQ35" s="3" t="s">
        <v>52</v>
      </c>
      <c r="CR35" s="3">
        <v>1.2</v>
      </c>
      <c r="CS35" s="3"/>
      <c r="CT35" s="3"/>
      <c r="CU35" s="3">
        <v>13</v>
      </c>
      <c r="CV35" s="3" t="s">
        <v>45</v>
      </c>
      <c r="CW35" s="3">
        <v>1</v>
      </c>
      <c r="CX35" s="3" t="s">
        <v>24</v>
      </c>
      <c r="CY35" s="3">
        <f t="shared" ref="CY35:DC35" si="43">12*0.2*0.5</f>
        <v>1.2</v>
      </c>
      <c r="CZ35" s="3" t="s">
        <v>51</v>
      </c>
      <c r="DA35" s="3">
        <f t="shared" si="43"/>
        <v>1.2</v>
      </c>
      <c r="DB35" s="3" t="s">
        <v>42</v>
      </c>
      <c r="DC35" s="3">
        <f t="shared" si="43"/>
        <v>1.2</v>
      </c>
      <c r="DD35" s="3" t="s">
        <v>43</v>
      </c>
      <c r="DE35" s="3">
        <f t="shared" si="34"/>
        <v>1.2</v>
      </c>
      <c r="DF35" s="3"/>
      <c r="DG35" s="3"/>
      <c r="DH35" s="13" t="s">
        <v>45</v>
      </c>
      <c r="DI35" s="3">
        <v>1.2</v>
      </c>
      <c r="DJ35" s="13" t="s">
        <v>52</v>
      </c>
      <c r="DK35" s="3">
        <v>1.2</v>
      </c>
      <c r="DL35" s="3"/>
      <c r="DM35" s="3"/>
    </row>
    <row r="36" spans="1:117" x14ac:dyDescent="0.15">
      <c r="A36" s="3" t="s">
        <v>167</v>
      </c>
      <c r="B36" s="15" t="s">
        <v>168</v>
      </c>
      <c r="C36" s="3" t="s">
        <v>135</v>
      </c>
      <c r="D36" s="3" t="s">
        <v>158</v>
      </c>
      <c r="E36" s="10" t="s">
        <v>50</v>
      </c>
      <c r="F36" s="3">
        <v>1</v>
      </c>
      <c r="G36" s="3" t="s">
        <v>90</v>
      </c>
      <c r="H36" s="3">
        <f t="shared" si="28"/>
        <v>1.2</v>
      </c>
      <c r="I36" s="3" t="s">
        <v>91</v>
      </c>
      <c r="J36" s="3">
        <v>1.2</v>
      </c>
      <c r="K36" s="3" t="s">
        <v>48</v>
      </c>
      <c r="L36" s="3">
        <v>1.2</v>
      </c>
      <c r="M36" s="3" t="s">
        <v>49</v>
      </c>
      <c r="N36" s="3">
        <v>1.2</v>
      </c>
      <c r="O36" s="3"/>
      <c r="P36" s="3"/>
      <c r="Q36" s="3" t="s">
        <v>113</v>
      </c>
      <c r="R36" s="3">
        <v>1.2</v>
      </c>
      <c r="S36" s="3" t="s">
        <v>50</v>
      </c>
      <c r="T36" s="3">
        <v>1.2</v>
      </c>
      <c r="U36" s="3"/>
      <c r="V36" s="3"/>
      <c r="W36" s="3">
        <v>12</v>
      </c>
      <c r="X36" s="10" t="s">
        <v>80</v>
      </c>
      <c r="Y36" s="3">
        <v>1</v>
      </c>
      <c r="Z36" s="3" t="s">
        <v>86</v>
      </c>
      <c r="AA36" s="3">
        <v>1.2</v>
      </c>
      <c r="AB36" s="3" t="s">
        <v>95</v>
      </c>
      <c r="AC36" s="3">
        <v>1.2</v>
      </c>
      <c r="AD36" s="3" t="s">
        <v>80</v>
      </c>
      <c r="AE36" s="3">
        <v>1.2</v>
      </c>
      <c r="AF36" s="3" t="s">
        <v>55</v>
      </c>
      <c r="AG36" s="3">
        <v>1.2</v>
      </c>
      <c r="AH36" s="3"/>
      <c r="AI36" s="3"/>
      <c r="AJ36" s="3" t="s">
        <v>96</v>
      </c>
      <c r="AK36" s="3">
        <v>1.2</v>
      </c>
      <c r="AL36" s="3" t="s">
        <v>50</v>
      </c>
      <c r="AM36" s="3">
        <v>1.2</v>
      </c>
      <c r="AN36" s="3"/>
      <c r="AO36" s="3"/>
      <c r="AP36" s="3">
        <v>12</v>
      </c>
      <c r="AQ36" s="3" t="s">
        <v>80</v>
      </c>
      <c r="AR36" s="3">
        <v>1</v>
      </c>
      <c r="AS36" s="3" t="s">
        <v>72</v>
      </c>
      <c r="AT36" s="3">
        <v>1.2</v>
      </c>
      <c r="AU36" s="3" t="s">
        <v>97</v>
      </c>
      <c r="AV36" s="3">
        <v>1.2</v>
      </c>
      <c r="AW36" s="3" t="s">
        <v>80</v>
      </c>
      <c r="AX36" s="3">
        <v>1.2</v>
      </c>
      <c r="AY36" s="3" t="s">
        <v>30</v>
      </c>
      <c r="AZ36" s="3">
        <v>1.2</v>
      </c>
      <c r="BA36" s="3"/>
      <c r="BB36" s="3"/>
      <c r="BC36" s="3" t="s">
        <v>98</v>
      </c>
      <c r="BD36" s="3">
        <v>1.2</v>
      </c>
      <c r="BE36" s="3" t="s">
        <v>50</v>
      </c>
      <c r="BF36" s="3">
        <v>1.2</v>
      </c>
      <c r="BG36" s="3"/>
      <c r="BH36" s="3"/>
      <c r="BI36" s="3">
        <v>12</v>
      </c>
      <c r="BJ36" s="3" t="s">
        <v>26</v>
      </c>
      <c r="BK36" s="3">
        <v>1</v>
      </c>
      <c r="BL36" s="3" t="s">
        <v>72</v>
      </c>
      <c r="BM36" s="3">
        <v>1.2</v>
      </c>
      <c r="BN36" s="3" t="s">
        <v>97</v>
      </c>
      <c r="BO36" s="3">
        <v>1.2</v>
      </c>
      <c r="BP36" s="3" t="s">
        <v>26</v>
      </c>
      <c r="BQ36" s="3">
        <v>1.2</v>
      </c>
      <c r="BR36" s="3" t="s">
        <v>30</v>
      </c>
      <c r="BS36" s="3">
        <v>1.2</v>
      </c>
      <c r="BT36" s="3"/>
      <c r="BU36" s="3"/>
      <c r="BV36" s="3" t="s">
        <v>98</v>
      </c>
      <c r="BW36" s="3">
        <v>1.2</v>
      </c>
      <c r="BX36" s="3" t="s">
        <v>50</v>
      </c>
      <c r="BY36" s="3">
        <v>1.2</v>
      </c>
      <c r="BZ36" s="3"/>
      <c r="CA36" s="2"/>
      <c r="CB36" s="3">
        <v>12</v>
      </c>
      <c r="CC36" s="3" t="s">
        <v>26</v>
      </c>
      <c r="CD36" s="3">
        <v>1</v>
      </c>
      <c r="CE36" s="3" t="s">
        <v>72</v>
      </c>
      <c r="CF36" s="3">
        <f t="shared" ref="CF36:CF45" si="44">12*0.2*0.5</f>
        <v>1.2</v>
      </c>
      <c r="CG36" s="3" t="s">
        <v>32</v>
      </c>
      <c r="CH36" s="3">
        <f t="shared" si="30"/>
        <v>1.2</v>
      </c>
      <c r="CI36" s="3" t="s">
        <v>26</v>
      </c>
      <c r="CJ36" s="3">
        <f t="shared" si="31"/>
        <v>1.2</v>
      </c>
      <c r="CK36" s="3" t="s">
        <v>30</v>
      </c>
      <c r="CL36" s="3">
        <f t="shared" si="32"/>
        <v>1.2</v>
      </c>
      <c r="CM36" s="3"/>
      <c r="CN36" s="3"/>
      <c r="CO36" s="3" t="s">
        <v>98</v>
      </c>
      <c r="CP36" s="3">
        <v>1.2</v>
      </c>
      <c r="CQ36" s="3" t="s">
        <v>50</v>
      </c>
      <c r="CR36" s="3">
        <v>1.2</v>
      </c>
      <c r="CS36" s="3"/>
      <c r="CT36" s="3"/>
      <c r="CU36" s="3">
        <v>12</v>
      </c>
      <c r="CV36" s="3" t="s">
        <v>26</v>
      </c>
      <c r="CW36" s="3">
        <v>1</v>
      </c>
      <c r="CX36" s="3" t="s">
        <v>72</v>
      </c>
      <c r="CY36" s="3">
        <f t="shared" ref="CY36:DC36" si="45">12*0.2*0.5</f>
        <v>1.2</v>
      </c>
      <c r="CZ36" s="3" t="s">
        <v>32</v>
      </c>
      <c r="DA36" s="3">
        <f t="shared" si="45"/>
        <v>1.2</v>
      </c>
      <c r="DB36" s="3" t="s">
        <v>26</v>
      </c>
      <c r="DC36" s="3">
        <f t="shared" si="45"/>
        <v>1.2</v>
      </c>
      <c r="DD36" s="3" t="s">
        <v>30</v>
      </c>
      <c r="DE36" s="3">
        <f t="shared" si="34"/>
        <v>1.2</v>
      </c>
      <c r="DF36" s="3"/>
      <c r="DG36" s="3"/>
      <c r="DH36" s="13" t="s">
        <v>98</v>
      </c>
      <c r="DI36" s="3">
        <v>1.2</v>
      </c>
      <c r="DJ36" s="13" t="s">
        <v>50</v>
      </c>
      <c r="DK36" s="3">
        <v>1.2</v>
      </c>
      <c r="DL36" s="3"/>
      <c r="DM36" s="3"/>
    </row>
    <row r="37" spans="1:117" x14ac:dyDescent="0.15">
      <c r="A37" s="3" t="s">
        <v>169</v>
      </c>
      <c r="B37" s="3" t="s">
        <v>170</v>
      </c>
      <c r="C37" s="3" t="s">
        <v>135</v>
      </c>
      <c r="D37" s="3"/>
      <c r="E37" s="10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10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11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12"/>
      <c r="CB37" s="3">
        <v>16</v>
      </c>
      <c r="CC37" s="3" t="s">
        <v>46</v>
      </c>
      <c r="CD37" s="3">
        <v>1</v>
      </c>
      <c r="CE37" s="3" t="s">
        <v>46</v>
      </c>
      <c r="CF37" s="3">
        <f t="shared" si="44"/>
        <v>1.2</v>
      </c>
      <c r="CG37" s="3" t="s">
        <v>136</v>
      </c>
      <c r="CH37" s="3">
        <f t="shared" si="30"/>
        <v>1.2</v>
      </c>
      <c r="CI37" s="3" t="s">
        <v>65</v>
      </c>
      <c r="CJ37" s="3">
        <f t="shared" si="31"/>
        <v>1.2</v>
      </c>
      <c r="CK37" s="3" t="s">
        <v>66</v>
      </c>
      <c r="CL37" s="3">
        <f t="shared" si="32"/>
        <v>1.2</v>
      </c>
      <c r="CM37" s="3" t="s">
        <v>117</v>
      </c>
      <c r="CN37" s="3">
        <v>1.2</v>
      </c>
      <c r="CO37" s="3" t="s">
        <v>98</v>
      </c>
      <c r="CP37" s="3">
        <v>1.2</v>
      </c>
      <c r="CQ37" s="3"/>
      <c r="CR37" s="3"/>
      <c r="CS37" s="3"/>
      <c r="CT37" s="3"/>
      <c r="CU37" s="3">
        <v>16</v>
      </c>
      <c r="CV37" s="3" t="s">
        <v>46</v>
      </c>
      <c r="CW37" s="3">
        <v>1</v>
      </c>
      <c r="CX37" s="3" t="s">
        <v>46</v>
      </c>
      <c r="CY37" s="3">
        <f t="shared" ref="CY37:DC37" si="46">12*0.2*0.5</f>
        <v>1.2</v>
      </c>
      <c r="CZ37" s="3" t="s">
        <v>136</v>
      </c>
      <c r="DA37" s="3">
        <f t="shared" si="46"/>
        <v>1.2</v>
      </c>
      <c r="DB37" s="3" t="s">
        <v>65</v>
      </c>
      <c r="DC37" s="3">
        <f t="shared" si="46"/>
        <v>1.2</v>
      </c>
      <c r="DD37" s="3" t="s">
        <v>66</v>
      </c>
      <c r="DE37" s="3">
        <f t="shared" si="34"/>
        <v>1.2</v>
      </c>
      <c r="DF37" s="3" t="s">
        <v>117</v>
      </c>
      <c r="DG37" s="3">
        <v>1.2</v>
      </c>
      <c r="DH37" s="13" t="s">
        <v>98</v>
      </c>
      <c r="DI37" s="3">
        <v>1.2</v>
      </c>
      <c r="DJ37" s="13"/>
      <c r="DK37" s="3"/>
      <c r="DL37" s="3"/>
      <c r="DM37" s="3"/>
    </row>
    <row r="38" spans="1:117" x14ac:dyDescent="0.15">
      <c r="A38" s="3" t="s">
        <v>171</v>
      </c>
      <c r="B38" s="15" t="s">
        <v>172</v>
      </c>
      <c r="C38" s="3" t="s">
        <v>135</v>
      </c>
      <c r="D38" s="3" t="s">
        <v>152</v>
      </c>
      <c r="E38" s="10" t="s">
        <v>124</v>
      </c>
      <c r="F38" s="3">
        <v>1</v>
      </c>
      <c r="G38" s="3" t="s">
        <v>86</v>
      </c>
      <c r="H38" s="3">
        <f t="shared" ref="H38:H65" si="47">12*0.2*0.5</f>
        <v>1.2</v>
      </c>
      <c r="I38" s="3" t="s">
        <v>124</v>
      </c>
      <c r="J38" s="3">
        <v>1.2</v>
      </c>
      <c r="K38" s="3" t="s">
        <v>153</v>
      </c>
      <c r="L38" s="3">
        <v>1.2</v>
      </c>
      <c r="M38" s="3" t="s">
        <v>55</v>
      </c>
      <c r="N38" s="3">
        <v>1.2</v>
      </c>
      <c r="O38" s="3"/>
      <c r="P38" s="3"/>
      <c r="Q38" s="3" t="s">
        <v>98</v>
      </c>
      <c r="R38" s="3">
        <v>1.2</v>
      </c>
      <c r="S38" s="3" t="s">
        <v>50</v>
      </c>
      <c r="T38" s="3">
        <v>1.2</v>
      </c>
      <c r="U38" s="3" t="s">
        <v>75</v>
      </c>
      <c r="V38" s="3">
        <v>1.2</v>
      </c>
      <c r="W38" s="3">
        <v>7</v>
      </c>
      <c r="X38" s="10" t="s">
        <v>73</v>
      </c>
      <c r="Y38" s="3">
        <v>1</v>
      </c>
      <c r="Z38" s="3" t="s">
        <v>173</v>
      </c>
      <c r="AA38" s="3">
        <v>1.2</v>
      </c>
      <c r="AB38" s="3" t="s">
        <v>91</v>
      </c>
      <c r="AC38" s="3">
        <v>1.2</v>
      </c>
      <c r="AD38" s="3" t="s">
        <v>73</v>
      </c>
      <c r="AE38" s="3">
        <v>1.2</v>
      </c>
      <c r="AF38" s="3" t="s">
        <v>66</v>
      </c>
      <c r="AG38" s="3">
        <v>1.2</v>
      </c>
      <c r="AH38" s="3"/>
      <c r="AI38" s="3"/>
      <c r="AJ38" s="3" t="s">
        <v>96</v>
      </c>
      <c r="AK38" s="3">
        <v>1.2</v>
      </c>
      <c r="AL38" s="3"/>
      <c r="AM38" s="3"/>
      <c r="AN38" s="3" t="s">
        <v>71</v>
      </c>
      <c r="AO38" s="3">
        <v>1.2</v>
      </c>
      <c r="AP38" s="3">
        <v>7</v>
      </c>
      <c r="AQ38" s="3" t="s">
        <v>91</v>
      </c>
      <c r="AR38" s="3">
        <v>1</v>
      </c>
      <c r="AS38" s="3" t="s">
        <v>173</v>
      </c>
      <c r="AT38" s="3">
        <v>1.2</v>
      </c>
      <c r="AU38" s="3" t="s">
        <v>91</v>
      </c>
      <c r="AV38" s="3">
        <v>1.2</v>
      </c>
      <c r="AW38" s="3" t="s">
        <v>73</v>
      </c>
      <c r="AX38" s="3">
        <v>1.2</v>
      </c>
      <c r="AY38" s="3" t="s">
        <v>55</v>
      </c>
      <c r="AZ38" s="3">
        <v>1.2</v>
      </c>
      <c r="BA38" s="3"/>
      <c r="BB38" s="3"/>
      <c r="BC38" s="3" t="s">
        <v>45</v>
      </c>
      <c r="BD38" s="3">
        <v>1.2</v>
      </c>
      <c r="BE38" s="3"/>
      <c r="BF38" s="3"/>
      <c r="BG38" s="3" t="s">
        <v>71</v>
      </c>
      <c r="BH38" s="3">
        <v>1.2</v>
      </c>
      <c r="BI38" s="3">
        <v>7</v>
      </c>
      <c r="BJ38" s="3" t="s">
        <v>91</v>
      </c>
      <c r="BK38" s="3">
        <v>1</v>
      </c>
      <c r="BL38" s="3" t="s">
        <v>125</v>
      </c>
      <c r="BM38" s="3">
        <v>1.2</v>
      </c>
      <c r="BN38" s="3" t="s">
        <v>32</v>
      </c>
      <c r="BO38" s="3">
        <v>1.2</v>
      </c>
      <c r="BP38" s="3" t="s">
        <v>80</v>
      </c>
      <c r="BQ38" s="3">
        <v>1.2</v>
      </c>
      <c r="BR38" s="3" t="s">
        <v>43</v>
      </c>
      <c r="BS38" s="3">
        <v>1.2</v>
      </c>
      <c r="BT38" s="3"/>
      <c r="BU38" s="3"/>
      <c r="BV38" s="3" t="s">
        <v>45</v>
      </c>
      <c r="BW38" s="3">
        <v>1.2</v>
      </c>
      <c r="BX38" s="3" t="s">
        <v>57</v>
      </c>
      <c r="BY38" s="3">
        <v>1.2</v>
      </c>
      <c r="BZ38" s="3" t="s">
        <v>71</v>
      </c>
      <c r="CA38" s="2">
        <v>1.2</v>
      </c>
      <c r="CB38" s="3">
        <v>14</v>
      </c>
      <c r="CC38" s="3" t="s">
        <v>32</v>
      </c>
      <c r="CD38" s="3">
        <v>1</v>
      </c>
      <c r="CE38" s="3" t="s">
        <v>125</v>
      </c>
      <c r="CF38" s="3">
        <f t="shared" si="44"/>
        <v>1.2</v>
      </c>
      <c r="CG38" s="3" t="s">
        <v>32</v>
      </c>
      <c r="CH38" s="3">
        <f t="shared" si="30"/>
        <v>1.2</v>
      </c>
      <c r="CI38" s="3" t="s">
        <v>87</v>
      </c>
      <c r="CJ38" s="3">
        <f t="shared" si="31"/>
        <v>1.2</v>
      </c>
      <c r="CK38" s="3" t="s">
        <v>43</v>
      </c>
      <c r="CL38" s="3">
        <f t="shared" si="32"/>
        <v>1.2</v>
      </c>
      <c r="CM38" s="3"/>
      <c r="CN38" s="3"/>
      <c r="CO38" s="3"/>
      <c r="CP38" s="3"/>
      <c r="CQ38" s="3" t="s">
        <v>174</v>
      </c>
      <c r="CR38" s="3">
        <v>1.2</v>
      </c>
      <c r="CS38" s="3" t="s">
        <v>71</v>
      </c>
      <c r="CT38" s="3">
        <v>1.2</v>
      </c>
      <c r="CU38" s="3">
        <v>14</v>
      </c>
      <c r="CV38" s="3" t="s">
        <v>32</v>
      </c>
      <c r="CW38" s="3">
        <v>1</v>
      </c>
      <c r="CX38" s="3" t="s">
        <v>125</v>
      </c>
      <c r="CY38" s="3">
        <f t="shared" ref="CY38:DC38" si="48">12*0.2*0.5</f>
        <v>1.2</v>
      </c>
      <c r="CZ38" s="3" t="s">
        <v>32</v>
      </c>
      <c r="DA38" s="3">
        <f t="shared" si="48"/>
        <v>1.2</v>
      </c>
      <c r="DB38" s="3" t="s">
        <v>87</v>
      </c>
      <c r="DC38" s="3">
        <f t="shared" si="48"/>
        <v>1.2</v>
      </c>
      <c r="DD38" s="3" t="s">
        <v>43</v>
      </c>
      <c r="DE38" s="3">
        <f t="shared" si="34"/>
        <v>1.2</v>
      </c>
      <c r="DF38" s="3"/>
      <c r="DG38" s="3"/>
      <c r="DH38" s="13"/>
      <c r="DI38" s="3"/>
      <c r="DJ38" s="13" t="s">
        <v>59</v>
      </c>
      <c r="DK38" s="3">
        <v>1.2</v>
      </c>
      <c r="DL38" s="3" t="s">
        <v>71</v>
      </c>
      <c r="DM38" s="3">
        <v>1.2</v>
      </c>
    </row>
    <row r="39" spans="1:117" x14ac:dyDescent="0.15">
      <c r="A39" s="3" t="s">
        <v>175</v>
      </c>
      <c r="B39" s="3" t="s">
        <v>176</v>
      </c>
      <c r="C39" s="3" t="s">
        <v>135</v>
      </c>
      <c r="D39" s="3"/>
      <c r="E39" s="10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10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11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12"/>
      <c r="CB39" s="3">
        <v>9</v>
      </c>
      <c r="CC39" s="3" t="s">
        <v>30</v>
      </c>
      <c r="CD39" s="3">
        <v>1</v>
      </c>
      <c r="CE39" s="3" t="s">
        <v>31</v>
      </c>
      <c r="CF39" s="3">
        <f t="shared" si="44"/>
        <v>1.2</v>
      </c>
      <c r="CG39" s="3" t="s">
        <v>36</v>
      </c>
      <c r="CH39" s="3">
        <f t="shared" si="30"/>
        <v>1.2</v>
      </c>
      <c r="CI39" s="3" t="s">
        <v>33</v>
      </c>
      <c r="CJ39" s="3">
        <f t="shared" si="31"/>
        <v>1.2</v>
      </c>
      <c r="CK39" s="3" t="s">
        <v>30</v>
      </c>
      <c r="CL39" s="3">
        <f t="shared" si="32"/>
        <v>1.2</v>
      </c>
      <c r="CM39" s="3"/>
      <c r="CN39" s="3"/>
      <c r="CO39" s="3"/>
      <c r="CP39" s="3"/>
      <c r="CQ39" s="3" t="s">
        <v>28</v>
      </c>
      <c r="CR39" s="3">
        <v>1.2</v>
      </c>
      <c r="CS39" s="3" t="s">
        <v>35</v>
      </c>
      <c r="CT39" s="3">
        <v>1.2</v>
      </c>
      <c r="CU39" s="3">
        <v>9</v>
      </c>
      <c r="CV39" s="3" t="s">
        <v>30</v>
      </c>
      <c r="CW39" s="3">
        <v>1</v>
      </c>
      <c r="CX39" s="3" t="s">
        <v>31</v>
      </c>
      <c r="CY39" s="3">
        <f t="shared" ref="CY39:DC39" si="49">12*0.2*0.5</f>
        <v>1.2</v>
      </c>
      <c r="CZ39" s="3" t="s">
        <v>36</v>
      </c>
      <c r="DA39" s="3">
        <f t="shared" si="49"/>
        <v>1.2</v>
      </c>
      <c r="DB39" s="3" t="s">
        <v>33</v>
      </c>
      <c r="DC39" s="3">
        <f t="shared" si="49"/>
        <v>1.2</v>
      </c>
      <c r="DD39" s="3" t="s">
        <v>30</v>
      </c>
      <c r="DE39" s="3">
        <f t="shared" si="34"/>
        <v>1.2</v>
      </c>
      <c r="DF39" s="3"/>
      <c r="DG39" s="3"/>
      <c r="DH39" s="13"/>
      <c r="DI39" s="3"/>
      <c r="DJ39" s="13" t="s">
        <v>28</v>
      </c>
      <c r="DK39" s="3">
        <v>1.2</v>
      </c>
      <c r="DL39" s="3" t="s">
        <v>35</v>
      </c>
      <c r="DM39" s="3">
        <v>1.2</v>
      </c>
    </row>
    <row r="40" spans="1:117" x14ac:dyDescent="0.15">
      <c r="A40" s="3" t="s">
        <v>177</v>
      </c>
      <c r="B40" s="3" t="s">
        <v>178</v>
      </c>
      <c r="C40" s="3" t="s">
        <v>135</v>
      </c>
      <c r="D40" s="3" t="s">
        <v>139</v>
      </c>
      <c r="E40" s="10" t="s">
        <v>47</v>
      </c>
      <c r="F40" s="3">
        <v>1</v>
      </c>
      <c r="G40" s="3" t="s">
        <v>72</v>
      </c>
      <c r="H40" s="3">
        <f t="shared" si="47"/>
        <v>1.2</v>
      </c>
      <c r="I40" s="3" t="s">
        <v>47</v>
      </c>
      <c r="J40" s="3">
        <v>1.2</v>
      </c>
      <c r="K40" s="3" t="s">
        <v>140</v>
      </c>
      <c r="L40" s="3">
        <v>1.2</v>
      </c>
      <c r="M40" s="3" t="s">
        <v>66</v>
      </c>
      <c r="N40" s="3">
        <v>1.2</v>
      </c>
      <c r="O40" s="3" t="s">
        <v>116</v>
      </c>
      <c r="P40" s="3">
        <v>1.2</v>
      </c>
      <c r="Q40" s="3" t="s">
        <v>96</v>
      </c>
      <c r="R40" s="3">
        <v>1.2</v>
      </c>
      <c r="S40" s="3"/>
      <c r="T40" s="3"/>
      <c r="U40" s="3"/>
      <c r="V40" s="3"/>
      <c r="W40" s="3">
        <v>7</v>
      </c>
      <c r="X40" s="10" t="s">
        <v>73</v>
      </c>
      <c r="Y40" s="3">
        <v>1</v>
      </c>
      <c r="Z40" s="3" t="s">
        <v>173</v>
      </c>
      <c r="AA40" s="3">
        <v>1.2</v>
      </c>
      <c r="AB40" s="3" t="s">
        <v>91</v>
      </c>
      <c r="AC40" s="3">
        <v>1.2</v>
      </c>
      <c r="AD40" s="3" t="s">
        <v>73</v>
      </c>
      <c r="AE40" s="3">
        <v>1.2</v>
      </c>
      <c r="AF40" s="3" t="s">
        <v>66</v>
      </c>
      <c r="AG40" s="3">
        <v>1.2</v>
      </c>
      <c r="AH40" s="3" t="s">
        <v>179</v>
      </c>
      <c r="AI40" s="3">
        <v>1.2</v>
      </c>
      <c r="AJ40" s="3" t="s">
        <v>96</v>
      </c>
      <c r="AK40" s="3">
        <v>1.2</v>
      </c>
      <c r="AL40" s="3"/>
      <c r="AM40" s="3"/>
      <c r="AN40" s="3"/>
      <c r="AO40" s="3"/>
      <c r="AP40" s="3">
        <v>7</v>
      </c>
      <c r="AQ40" s="3" t="s">
        <v>91</v>
      </c>
      <c r="AR40" s="3">
        <v>1</v>
      </c>
      <c r="AS40" s="3" t="s">
        <v>173</v>
      </c>
      <c r="AT40" s="3">
        <v>1.2</v>
      </c>
      <c r="AU40" s="3" t="s">
        <v>91</v>
      </c>
      <c r="AV40" s="3">
        <v>1.2</v>
      </c>
      <c r="AW40" s="3" t="s">
        <v>73</v>
      </c>
      <c r="AX40" s="3">
        <v>1.2</v>
      </c>
      <c r="AY40" s="3" t="s">
        <v>55</v>
      </c>
      <c r="AZ40" s="3">
        <v>1.2</v>
      </c>
      <c r="BA40" s="3" t="s">
        <v>179</v>
      </c>
      <c r="BB40" s="3">
        <v>1.2</v>
      </c>
      <c r="BC40" s="3" t="s">
        <v>45</v>
      </c>
      <c r="BD40" s="3">
        <v>1.2</v>
      </c>
      <c r="BE40" s="3"/>
      <c r="BF40" s="3"/>
      <c r="BG40" s="3"/>
      <c r="BH40" s="3"/>
      <c r="BI40" s="3">
        <v>7</v>
      </c>
      <c r="BJ40" s="3" t="s">
        <v>91</v>
      </c>
      <c r="BK40" s="3">
        <v>1</v>
      </c>
      <c r="BL40" s="3" t="s">
        <v>72</v>
      </c>
      <c r="BM40" s="3">
        <v>1.2</v>
      </c>
      <c r="BN40" s="3" t="s">
        <v>91</v>
      </c>
      <c r="BO40" s="3">
        <v>1.2</v>
      </c>
      <c r="BP40" s="3" t="s">
        <v>73</v>
      </c>
      <c r="BQ40" s="3">
        <v>1.2</v>
      </c>
      <c r="BR40" s="3" t="s">
        <v>55</v>
      </c>
      <c r="BS40" s="3">
        <v>1.2</v>
      </c>
      <c r="BT40" s="3" t="s">
        <v>179</v>
      </c>
      <c r="BU40" s="3">
        <v>1.2</v>
      </c>
      <c r="BV40" s="3" t="s">
        <v>45</v>
      </c>
      <c r="BW40" s="3">
        <v>1.2</v>
      </c>
      <c r="BX40" s="3"/>
      <c r="BY40" s="3"/>
      <c r="BZ40" s="3"/>
      <c r="CA40" s="2"/>
      <c r="CB40" s="3">
        <v>7</v>
      </c>
      <c r="CC40" s="3" t="s">
        <v>91</v>
      </c>
      <c r="CD40" s="3">
        <v>1</v>
      </c>
      <c r="CE40" s="3" t="s">
        <v>164</v>
      </c>
      <c r="CF40" s="3">
        <f t="shared" si="44"/>
        <v>1.2</v>
      </c>
      <c r="CG40" s="3" t="s">
        <v>91</v>
      </c>
      <c r="CH40" s="3">
        <f t="shared" si="30"/>
        <v>1.2</v>
      </c>
      <c r="CI40" s="3" t="s">
        <v>73</v>
      </c>
      <c r="CJ40" s="3">
        <f t="shared" si="31"/>
        <v>1.2</v>
      </c>
      <c r="CK40" s="3" t="s">
        <v>55</v>
      </c>
      <c r="CL40" s="3">
        <f t="shared" si="32"/>
        <v>1.2</v>
      </c>
      <c r="CM40" s="3" t="s">
        <v>179</v>
      </c>
      <c r="CN40" s="3">
        <v>1.2</v>
      </c>
      <c r="CO40" s="14" t="s">
        <v>180</v>
      </c>
      <c r="CP40" s="3">
        <v>1.2</v>
      </c>
      <c r="CQ40" s="3"/>
      <c r="CR40" s="3"/>
      <c r="CS40" s="3"/>
      <c r="CT40" s="3"/>
      <c r="CU40" s="3">
        <v>7</v>
      </c>
      <c r="CV40" s="3" t="s">
        <v>91</v>
      </c>
      <c r="CW40" s="3">
        <v>1</v>
      </c>
      <c r="CX40" s="3" t="s">
        <v>164</v>
      </c>
      <c r="CY40" s="3">
        <f t="shared" ref="CY40:DC40" si="50">12*0.2*0.5</f>
        <v>1.2</v>
      </c>
      <c r="CZ40" s="3" t="s">
        <v>91</v>
      </c>
      <c r="DA40" s="3">
        <f t="shared" si="50"/>
        <v>1.2</v>
      </c>
      <c r="DB40" s="3" t="s">
        <v>73</v>
      </c>
      <c r="DC40" s="3">
        <f t="shared" si="50"/>
        <v>1.2</v>
      </c>
      <c r="DD40" s="3" t="s">
        <v>55</v>
      </c>
      <c r="DE40" s="3">
        <f t="shared" si="34"/>
        <v>1.2</v>
      </c>
      <c r="DF40" s="3" t="s">
        <v>179</v>
      </c>
      <c r="DG40" s="3">
        <v>1.2</v>
      </c>
      <c r="DH40" s="13" t="s">
        <v>45</v>
      </c>
      <c r="DI40" s="3">
        <v>1.2</v>
      </c>
      <c r="DJ40" s="13"/>
      <c r="DK40" s="3"/>
      <c r="DL40" s="3"/>
      <c r="DM40" s="3"/>
    </row>
    <row r="41" spans="1:117" x14ac:dyDescent="0.15">
      <c r="A41" s="3" t="s">
        <v>181</v>
      </c>
      <c r="B41" s="3" t="s">
        <v>182</v>
      </c>
      <c r="C41" s="3" t="s">
        <v>135</v>
      </c>
      <c r="D41" s="3" t="s">
        <v>183</v>
      </c>
      <c r="E41" s="10" t="s">
        <v>73</v>
      </c>
      <c r="F41" s="3">
        <v>1</v>
      </c>
      <c r="G41" s="3" t="s">
        <v>173</v>
      </c>
      <c r="H41" s="3">
        <f t="shared" si="47"/>
        <v>1.2</v>
      </c>
      <c r="I41" s="3" t="s">
        <v>91</v>
      </c>
      <c r="J41" s="3">
        <v>1.2</v>
      </c>
      <c r="K41" s="3" t="s">
        <v>73</v>
      </c>
      <c r="L41" s="3">
        <v>1.2</v>
      </c>
      <c r="M41" s="3" t="s">
        <v>66</v>
      </c>
      <c r="N41" s="3">
        <v>1.2</v>
      </c>
      <c r="O41" s="3" t="s">
        <v>56</v>
      </c>
      <c r="P41" s="3">
        <v>1.2</v>
      </c>
      <c r="Q41" s="3" t="s">
        <v>44</v>
      </c>
      <c r="R41" s="3">
        <v>1.2</v>
      </c>
      <c r="S41" s="3"/>
      <c r="T41" s="3"/>
      <c r="U41" s="3"/>
      <c r="V41" s="3"/>
      <c r="W41" s="3">
        <v>2</v>
      </c>
      <c r="X41" s="10" t="s">
        <v>63</v>
      </c>
      <c r="Y41" s="3">
        <v>1</v>
      </c>
      <c r="Z41" s="3" t="s">
        <v>70</v>
      </c>
      <c r="AA41" s="3">
        <v>1.2</v>
      </c>
      <c r="AB41" s="3" t="s">
        <v>64</v>
      </c>
      <c r="AC41" s="3">
        <v>1.2</v>
      </c>
      <c r="AD41" s="3" t="s">
        <v>65</v>
      </c>
      <c r="AE41" s="3">
        <v>1.2</v>
      </c>
      <c r="AF41" s="3" t="s">
        <v>66</v>
      </c>
      <c r="AG41" s="3">
        <v>1.2</v>
      </c>
      <c r="AH41" s="3" t="s">
        <v>63</v>
      </c>
      <c r="AI41" s="3">
        <v>1.2</v>
      </c>
      <c r="AJ41" s="3" t="s">
        <v>44</v>
      </c>
      <c r="AK41" s="3">
        <v>1.2</v>
      </c>
      <c r="AL41" s="3"/>
      <c r="AM41" s="3"/>
      <c r="AN41" s="3"/>
      <c r="AO41" s="3"/>
      <c r="AP41" s="3">
        <v>2</v>
      </c>
      <c r="AQ41" s="3" t="s">
        <v>63</v>
      </c>
      <c r="AR41" s="3">
        <v>1</v>
      </c>
      <c r="AS41" s="3" t="s">
        <v>40</v>
      </c>
      <c r="AT41" s="3">
        <v>1.2</v>
      </c>
      <c r="AU41" s="3" t="s">
        <v>97</v>
      </c>
      <c r="AV41" s="3">
        <v>1.2</v>
      </c>
      <c r="AW41" s="3" t="s">
        <v>65</v>
      </c>
      <c r="AX41" s="3">
        <v>1.2</v>
      </c>
      <c r="AY41" s="3" t="s">
        <v>66</v>
      </c>
      <c r="AZ41" s="3">
        <v>1.2</v>
      </c>
      <c r="BA41" s="3" t="s">
        <v>63</v>
      </c>
      <c r="BB41" s="3">
        <v>1.2</v>
      </c>
      <c r="BC41" s="3" t="s">
        <v>110</v>
      </c>
      <c r="BD41" s="3">
        <v>1.2</v>
      </c>
      <c r="BE41" s="3"/>
      <c r="BF41" s="3"/>
      <c r="BG41" s="3"/>
      <c r="BH41" s="3"/>
      <c r="BI41" s="3">
        <v>2</v>
      </c>
      <c r="BJ41" s="3" t="s">
        <v>63</v>
      </c>
      <c r="BK41" s="3">
        <v>1</v>
      </c>
      <c r="BL41" s="3" t="s">
        <v>40</v>
      </c>
      <c r="BM41" s="3">
        <v>1.2</v>
      </c>
      <c r="BN41" s="3" t="s">
        <v>97</v>
      </c>
      <c r="BO41" s="3">
        <v>1.2</v>
      </c>
      <c r="BP41" s="3" t="s">
        <v>65</v>
      </c>
      <c r="BQ41" s="3">
        <v>1.2</v>
      </c>
      <c r="BR41" s="3" t="s">
        <v>66</v>
      </c>
      <c r="BS41" s="3">
        <v>1.2</v>
      </c>
      <c r="BT41" s="3" t="s">
        <v>63</v>
      </c>
      <c r="BU41" s="3">
        <v>1.2</v>
      </c>
      <c r="BV41" s="3" t="s">
        <v>110</v>
      </c>
      <c r="BW41" s="3">
        <v>1.2</v>
      </c>
      <c r="BX41" s="3"/>
      <c r="BY41" s="3"/>
      <c r="BZ41" s="3"/>
      <c r="CA41" s="2"/>
      <c r="CB41" s="3">
        <v>2</v>
      </c>
      <c r="CC41" s="3" t="s">
        <v>63</v>
      </c>
      <c r="CD41" s="3">
        <v>1</v>
      </c>
      <c r="CE41" s="3" t="s">
        <v>40</v>
      </c>
      <c r="CF41" s="3">
        <f t="shared" si="44"/>
        <v>1.2</v>
      </c>
      <c r="CG41" s="3" t="s">
        <v>36</v>
      </c>
      <c r="CH41" s="3">
        <f t="shared" si="30"/>
        <v>1.2</v>
      </c>
      <c r="CI41" s="3" t="s">
        <v>65</v>
      </c>
      <c r="CJ41" s="3">
        <f t="shared" si="31"/>
        <v>1.2</v>
      </c>
      <c r="CK41" s="3" t="s">
        <v>66</v>
      </c>
      <c r="CL41" s="3">
        <f t="shared" si="32"/>
        <v>1.2</v>
      </c>
      <c r="CM41" s="3" t="s">
        <v>63</v>
      </c>
      <c r="CN41" s="3">
        <v>1.2</v>
      </c>
      <c r="CO41" s="14" t="s">
        <v>45</v>
      </c>
      <c r="CP41" s="3">
        <v>1.2</v>
      </c>
      <c r="CQ41" s="3"/>
      <c r="CR41" s="3"/>
      <c r="CS41" s="3"/>
      <c r="CT41" s="3"/>
      <c r="CU41" s="3">
        <v>2</v>
      </c>
      <c r="CV41" s="3" t="s">
        <v>63</v>
      </c>
      <c r="CW41" s="3">
        <v>1</v>
      </c>
      <c r="CX41" s="3" t="s">
        <v>40</v>
      </c>
      <c r="CY41" s="3">
        <f t="shared" ref="CY41:DC41" si="51">12*0.2*0.5</f>
        <v>1.2</v>
      </c>
      <c r="CZ41" s="3" t="s">
        <v>36</v>
      </c>
      <c r="DA41" s="3">
        <f t="shared" si="51"/>
        <v>1.2</v>
      </c>
      <c r="DB41" s="3" t="s">
        <v>65</v>
      </c>
      <c r="DC41" s="3">
        <f t="shared" si="51"/>
        <v>1.2</v>
      </c>
      <c r="DD41" s="3" t="s">
        <v>66</v>
      </c>
      <c r="DE41" s="3">
        <f t="shared" si="34"/>
        <v>1.2</v>
      </c>
      <c r="DF41" s="3" t="s">
        <v>63</v>
      </c>
      <c r="DG41" s="3">
        <v>1.2</v>
      </c>
      <c r="DH41" s="13" t="s">
        <v>45</v>
      </c>
      <c r="DI41" s="3">
        <v>1.2</v>
      </c>
      <c r="DJ41" s="13"/>
      <c r="DK41" s="3"/>
      <c r="DL41" s="3"/>
      <c r="DM41" s="3"/>
    </row>
    <row r="42" spans="1:117" x14ac:dyDescent="0.15">
      <c r="A42" s="3" t="s">
        <v>184</v>
      </c>
      <c r="B42" s="15" t="s">
        <v>185</v>
      </c>
      <c r="C42" s="3" t="s">
        <v>135</v>
      </c>
      <c r="D42" s="3" t="s">
        <v>183</v>
      </c>
      <c r="E42" s="10" t="s">
        <v>73</v>
      </c>
      <c r="F42" s="3">
        <v>1</v>
      </c>
      <c r="G42" s="3" t="s">
        <v>173</v>
      </c>
      <c r="H42" s="3">
        <f t="shared" si="47"/>
        <v>1.2</v>
      </c>
      <c r="I42" s="3" t="s">
        <v>91</v>
      </c>
      <c r="J42" s="3">
        <v>1.2</v>
      </c>
      <c r="K42" s="3" t="s">
        <v>73</v>
      </c>
      <c r="L42" s="3">
        <v>1.2</v>
      </c>
      <c r="M42" s="3" t="s">
        <v>66</v>
      </c>
      <c r="N42" s="3">
        <v>1.2</v>
      </c>
      <c r="O42" s="3" t="s">
        <v>56</v>
      </c>
      <c r="P42" s="3">
        <v>1.2</v>
      </c>
      <c r="Q42" s="3" t="s">
        <v>44</v>
      </c>
      <c r="R42" s="3">
        <v>1.2</v>
      </c>
      <c r="S42" s="3"/>
      <c r="T42" s="3"/>
      <c r="U42" s="3"/>
      <c r="V42" s="3"/>
      <c r="W42" s="3">
        <v>7</v>
      </c>
      <c r="X42" s="10" t="s">
        <v>73</v>
      </c>
      <c r="Y42" s="3">
        <v>1</v>
      </c>
      <c r="Z42" s="3" t="s">
        <v>173</v>
      </c>
      <c r="AA42" s="3">
        <v>1.2</v>
      </c>
      <c r="AB42" s="3" t="s">
        <v>91</v>
      </c>
      <c r="AC42" s="3">
        <v>1.2</v>
      </c>
      <c r="AD42" s="3" t="s">
        <v>73</v>
      </c>
      <c r="AE42" s="3">
        <v>1.2</v>
      </c>
      <c r="AF42" s="3" t="s">
        <v>66</v>
      </c>
      <c r="AG42" s="3">
        <v>1.2</v>
      </c>
      <c r="AH42" s="3" t="s">
        <v>179</v>
      </c>
      <c r="AI42" s="3">
        <v>1.2</v>
      </c>
      <c r="AJ42" s="3" t="s">
        <v>96</v>
      </c>
      <c r="AK42" s="3">
        <v>1.2</v>
      </c>
      <c r="AL42" s="3"/>
      <c r="AM42" s="3"/>
      <c r="AN42" s="3"/>
      <c r="AO42" s="3"/>
      <c r="AP42" s="3">
        <v>7</v>
      </c>
      <c r="AQ42" s="3" t="s">
        <v>91</v>
      </c>
      <c r="AR42" s="3">
        <v>1</v>
      </c>
      <c r="AS42" s="3" t="s">
        <v>173</v>
      </c>
      <c r="AT42" s="3">
        <v>1.2</v>
      </c>
      <c r="AU42" s="3" t="s">
        <v>91</v>
      </c>
      <c r="AV42" s="3">
        <v>1.2</v>
      </c>
      <c r="AW42" s="3" t="s">
        <v>73</v>
      </c>
      <c r="AX42" s="3">
        <v>1.2</v>
      </c>
      <c r="AY42" s="3" t="s">
        <v>55</v>
      </c>
      <c r="AZ42" s="3">
        <v>1.2</v>
      </c>
      <c r="BA42" s="3" t="s">
        <v>179</v>
      </c>
      <c r="BB42" s="3">
        <v>1.2</v>
      </c>
      <c r="BC42" s="3" t="s">
        <v>45</v>
      </c>
      <c r="BD42" s="3">
        <v>1.2</v>
      </c>
      <c r="BE42" s="3"/>
      <c r="BF42" s="3"/>
      <c r="BG42" s="3"/>
      <c r="BH42" s="3"/>
      <c r="BI42" s="3">
        <v>7</v>
      </c>
      <c r="BJ42" s="3" t="s">
        <v>91</v>
      </c>
      <c r="BK42" s="3">
        <v>1</v>
      </c>
      <c r="BL42" s="3" t="s">
        <v>72</v>
      </c>
      <c r="BM42" s="3">
        <v>1.2</v>
      </c>
      <c r="BN42" s="3" t="s">
        <v>91</v>
      </c>
      <c r="BO42" s="3">
        <v>1.2</v>
      </c>
      <c r="BP42" s="3" t="s">
        <v>73</v>
      </c>
      <c r="BQ42" s="3">
        <v>1.2</v>
      </c>
      <c r="BR42" s="3" t="s">
        <v>55</v>
      </c>
      <c r="BS42" s="3">
        <v>1.2</v>
      </c>
      <c r="BT42" s="3" t="s">
        <v>179</v>
      </c>
      <c r="BU42" s="3">
        <v>1.2</v>
      </c>
      <c r="BV42" s="3" t="s">
        <v>45</v>
      </c>
      <c r="BW42" s="3">
        <v>1.2</v>
      </c>
      <c r="BX42" s="3"/>
      <c r="BY42" s="3"/>
      <c r="BZ42" s="3"/>
      <c r="CA42" s="2"/>
      <c r="CB42" s="3">
        <v>7</v>
      </c>
      <c r="CC42" s="3" t="s">
        <v>91</v>
      </c>
      <c r="CD42" s="3">
        <v>1</v>
      </c>
      <c r="CE42" s="3" t="s">
        <v>164</v>
      </c>
      <c r="CF42" s="3">
        <f t="shared" si="44"/>
        <v>1.2</v>
      </c>
      <c r="CG42" s="3" t="s">
        <v>91</v>
      </c>
      <c r="CH42" s="3">
        <f t="shared" si="30"/>
        <v>1.2</v>
      </c>
      <c r="CI42" s="3" t="s">
        <v>73</v>
      </c>
      <c r="CJ42" s="3">
        <f t="shared" si="31"/>
        <v>1.2</v>
      </c>
      <c r="CK42" s="3" t="s">
        <v>55</v>
      </c>
      <c r="CL42" s="3">
        <f t="shared" si="32"/>
        <v>1.2</v>
      </c>
      <c r="CM42" s="3" t="s">
        <v>179</v>
      </c>
      <c r="CN42" s="3">
        <v>1.2</v>
      </c>
      <c r="CO42" s="14" t="s">
        <v>180</v>
      </c>
      <c r="CP42" s="3">
        <v>1.2</v>
      </c>
      <c r="CQ42" s="3"/>
      <c r="CR42" s="3"/>
      <c r="CS42" s="3"/>
      <c r="CT42" s="3"/>
      <c r="CU42" s="3">
        <v>7</v>
      </c>
      <c r="CV42" s="3" t="s">
        <v>91</v>
      </c>
      <c r="CW42" s="3">
        <v>1</v>
      </c>
      <c r="CX42" s="3" t="s">
        <v>164</v>
      </c>
      <c r="CY42" s="3">
        <f t="shared" ref="CY42:DC42" si="52">12*0.2*0.5</f>
        <v>1.2</v>
      </c>
      <c r="CZ42" s="3" t="s">
        <v>91</v>
      </c>
      <c r="DA42" s="3">
        <f t="shared" si="52"/>
        <v>1.2</v>
      </c>
      <c r="DB42" s="3" t="s">
        <v>73</v>
      </c>
      <c r="DC42" s="3">
        <f t="shared" si="52"/>
        <v>1.2</v>
      </c>
      <c r="DD42" s="3" t="s">
        <v>55</v>
      </c>
      <c r="DE42" s="3">
        <f t="shared" si="34"/>
        <v>1.2</v>
      </c>
      <c r="DF42" s="3" t="s">
        <v>179</v>
      </c>
      <c r="DG42" s="3">
        <v>1.2</v>
      </c>
      <c r="DH42" s="13" t="s">
        <v>180</v>
      </c>
      <c r="DI42" s="3">
        <v>1.2</v>
      </c>
      <c r="DJ42" s="13"/>
      <c r="DK42" s="3"/>
      <c r="DL42" s="3"/>
      <c r="DM42" s="3"/>
    </row>
    <row r="43" spans="1:117" x14ac:dyDescent="0.15">
      <c r="A43" s="3" t="s">
        <v>186</v>
      </c>
      <c r="B43" s="15" t="s">
        <v>187</v>
      </c>
      <c r="C43" s="3" t="s">
        <v>135</v>
      </c>
      <c r="D43" s="3" t="s">
        <v>183</v>
      </c>
      <c r="E43" s="10" t="s">
        <v>73</v>
      </c>
      <c r="F43" s="3">
        <v>1</v>
      </c>
      <c r="G43" s="3" t="s">
        <v>173</v>
      </c>
      <c r="H43" s="3">
        <f t="shared" si="47"/>
        <v>1.2</v>
      </c>
      <c r="I43" s="3" t="s">
        <v>91</v>
      </c>
      <c r="J43" s="3">
        <v>1.2</v>
      </c>
      <c r="K43" s="3" t="s">
        <v>73</v>
      </c>
      <c r="L43" s="3">
        <v>1.2</v>
      </c>
      <c r="M43" s="3" t="s">
        <v>49</v>
      </c>
      <c r="N43" s="3">
        <v>1.2</v>
      </c>
      <c r="O43" s="3"/>
      <c r="P43" s="3"/>
      <c r="Q43" s="3"/>
      <c r="R43" s="3"/>
      <c r="S43" s="3" t="s">
        <v>83</v>
      </c>
      <c r="T43" s="3">
        <v>1.2</v>
      </c>
      <c r="U43" s="3" t="s">
        <v>71</v>
      </c>
      <c r="V43" s="3">
        <v>1.2</v>
      </c>
      <c r="W43" s="3">
        <v>11</v>
      </c>
      <c r="X43" s="10" t="s">
        <v>50</v>
      </c>
      <c r="Y43" s="3">
        <v>1</v>
      </c>
      <c r="Z43" s="3" t="s">
        <v>90</v>
      </c>
      <c r="AA43" s="3">
        <v>1.2</v>
      </c>
      <c r="AB43" s="3" t="s">
        <v>91</v>
      </c>
      <c r="AC43" s="3">
        <v>1.2</v>
      </c>
      <c r="AD43" s="3" t="s">
        <v>65</v>
      </c>
      <c r="AE43" s="3">
        <v>1.2</v>
      </c>
      <c r="AF43" s="3" t="s">
        <v>55</v>
      </c>
      <c r="AG43" s="3">
        <v>1.2</v>
      </c>
      <c r="AH43" s="3"/>
      <c r="AI43" s="3"/>
      <c r="AJ43" s="3"/>
      <c r="AK43" s="3"/>
      <c r="AL43" s="3" t="s">
        <v>50</v>
      </c>
      <c r="AM43" s="3">
        <v>1.2</v>
      </c>
      <c r="AN43" s="3" t="s">
        <v>71</v>
      </c>
      <c r="AO43" s="3">
        <v>1.2</v>
      </c>
      <c r="AP43" s="3">
        <v>11</v>
      </c>
      <c r="AQ43" s="3" t="s">
        <v>50</v>
      </c>
      <c r="AR43" s="3">
        <v>1</v>
      </c>
      <c r="AS43" s="3" t="s">
        <v>86</v>
      </c>
      <c r="AT43" s="3">
        <v>1.2</v>
      </c>
      <c r="AU43" s="3" t="s">
        <v>91</v>
      </c>
      <c r="AV43" s="3">
        <v>1.2</v>
      </c>
      <c r="AW43" s="3" t="s">
        <v>65</v>
      </c>
      <c r="AX43" s="3">
        <v>1.2</v>
      </c>
      <c r="AY43" s="3" t="s">
        <v>92</v>
      </c>
      <c r="AZ43" s="3">
        <v>1.2</v>
      </c>
      <c r="BA43" s="3"/>
      <c r="BB43" s="3"/>
      <c r="BC43" s="3"/>
      <c r="BD43" s="3"/>
      <c r="BE43" s="3" t="s">
        <v>50</v>
      </c>
      <c r="BF43" s="3">
        <v>1.2</v>
      </c>
      <c r="BG43" s="3" t="s">
        <v>71</v>
      </c>
      <c r="BH43" s="3">
        <v>1.2</v>
      </c>
      <c r="BI43" s="3">
        <v>11</v>
      </c>
      <c r="BJ43" s="3" t="s">
        <v>50</v>
      </c>
      <c r="BK43" s="3">
        <v>1</v>
      </c>
      <c r="BL43" s="3" t="s">
        <v>86</v>
      </c>
      <c r="BM43" s="3">
        <v>1.2</v>
      </c>
      <c r="BN43" s="3" t="s">
        <v>91</v>
      </c>
      <c r="BO43" s="3">
        <v>1.2</v>
      </c>
      <c r="BP43" s="3" t="s">
        <v>65</v>
      </c>
      <c r="BQ43" s="3">
        <v>1.2</v>
      </c>
      <c r="BR43" s="3" t="s">
        <v>92</v>
      </c>
      <c r="BS43" s="3">
        <v>1.2</v>
      </c>
      <c r="BT43" s="3"/>
      <c r="BU43" s="3"/>
      <c r="BV43" s="3"/>
      <c r="BW43" s="3"/>
      <c r="BX43" s="3" t="s">
        <v>50</v>
      </c>
      <c r="BY43" s="3">
        <v>1.2</v>
      </c>
      <c r="BZ43" s="3" t="s">
        <v>71</v>
      </c>
      <c r="CA43" s="2">
        <v>1.2</v>
      </c>
      <c r="CB43" s="3">
        <v>11</v>
      </c>
      <c r="CC43" s="3" t="s">
        <v>50</v>
      </c>
      <c r="CD43" s="3">
        <v>1</v>
      </c>
      <c r="CE43" s="3" t="s">
        <v>86</v>
      </c>
      <c r="CF43" s="3">
        <f t="shared" si="44"/>
        <v>1.2</v>
      </c>
      <c r="CG43" s="3" t="s">
        <v>91</v>
      </c>
      <c r="CH43" s="3">
        <f t="shared" si="30"/>
        <v>1.2</v>
      </c>
      <c r="CI43" s="3" t="s">
        <v>73</v>
      </c>
      <c r="CJ43" s="3">
        <f t="shared" si="31"/>
        <v>1.2</v>
      </c>
      <c r="CK43" s="3" t="s">
        <v>92</v>
      </c>
      <c r="CL43" s="3">
        <f t="shared" si="32"/>
        <v>1.2</v>
      </c>
      <c r="CM43" s="3"/>
      <c r="CN43" s="3"/>
      <c r="CO43" s="3"/>
      <c r="CP43" s="3"/>
      <c r="CQ43" s="3" t="s">
        <v>50</v>
      </c>
      <c r="CR43" s="3">
        <v>1.2</v>
      </c>
      <c r="CS43" s="3" t="s">
        <v>71</v>
      </c>
      <c r="CT43" s="3">
        <v>1.2</v>
      </c>
      <c r="CU43" s="3">
        <v>11</v>
      </c>
      <c r="CV43" s="3" t="s">
        <v>50</v>
      </c>
      <c r="CW43" s="3">
        <v>1</v>
      </c>
      <c r="CX43" s="3" t="s">
        <v>86</v>
      </c>
      <c r="CY43" s="3">
        <f t="shared" ref="CY43:DC43" si="53">12*0.2*0.5</f>
        <v>1.2</v>
      </c>
      <c r="CZ43" s="3" t="s">
        <v>91</v>
      </c>
      <c r="DA43" s="3">
        <f t="shared" si="53"/>
        <v>1.2</v>
      </c>
      <c r="DB43" s="3" t="s">
        <v>73</v>
      </c>
      <c r="DC43" s="3">
        <f t="shared" si="53"/>
        <v>1.2</v>
      </c>
      <c r="DD43" s="3" t="s">
        <v>92</v>
      </c>
      <c r="DE43" s="3">
        <f t="shared" si="34"/>
        <v>1.2</v>
      </c>
      <c r="DF43" s="3"/>
      <c r="DG43" s="3"/>
      <c r="DH43" s="13"/>
      <c r="DI43" s="3"/>
      <c r="DJ43" s="13" t="s">
        <v>50</v>
      </c>
      <c r="DK43" s="3">
        <v>1.2</v>
      </c>
      <c r="DL43" s="3" t="s">
        <v>71</v>
      </c>
      <c r="DM43" s="3">
        <v>1.2</v>
      </c>
    </row>
    <row r="44" spans="1:117" x14ac:dyDescent="0.15">
      <c r="A44" s="3" t="s">
        <v>188</v>
      </c>
      <c r="B44" s="15" t="s">
        <v>189</v>
      </c>
      <c r="C44" s="3" t="s">
        <v>135</v>
      </c>
      <c r="D44" s="3" t="s">
        <v>69</v>
      </c>
      <c r="E44" s="10" t="s">
        <v>30</v>
      </c>
      <c r="F44" s="3">
        <v>1</v>
      </c>
      <c r="G44" s="3" t="s">
        <v>70</v>
      </c>
      <c r="H44" s="3">
        <f t="shared" si="47"/>
        <v>1.2</v>
      </c>
      <c r="I44" s="3" t="s">
        <v>32</v>
      </c>
      <c r="J44" s="3">
        <v>1.2</v>
      </c>
      <c r="K44" s="3" t="s">
        <v>33</v>
      </c>
      <c r="L44" s="3">
        <v>1.2</v>
      </c>
      <c r="M44" s="3" t="s">
        <v>30</v>
      </c>
      <c r="N44" s="3">
        <v>1.2</v>
      </c>
      <c r="O44" s="3"/>
      <c r="P44" s="3"/>
      <c r="Q44" s="3"/>
      <c r="R44" s="3"/>
      <c r="S44" s="3" t="s">
        <v>50</v>
      </c>
      <c r="T44" s="3">
        <v>1.2</v>
      </c>
      <c r="U44" s="3" t="s">
        <v>71</v>
      </c>
      <c r="V44" s="3">
        <v>1.2</v>
      </c>
      <c r="W44" s="3">
        <v>11</v>
      </c>
      <c r="X44" s="10" t="s">
        <v>50</v>
      </c>
      <c r="Y44" s="3">
        <v>1</v>
      </c>
      <c r="Z44" s="3" t="s">
        <v>90</v>
      </c>
      <c r="AA44" s="3">
        <v>1.2</v>
      </c>
      <c r="AB44" s="3" t="s">
        <v>91</v>
      </c>
      <c r="AC44" s="3">
        <v>1.2</v>
      </c>
      <c r="AD44" s="3" t="s">
        <v>65</v>
      </c>
      <c r="AE44" s="3">
        <v>1.2</v>
      </c>
      <c r="AF44" s="3" t="s">
        <v>55</v>
      </c>
      <c r="AG44" s="3">
        <v>1.2</v>
      </c>
      <c r="AH44" s="3"/>
      <c r="AI44" s="3"/>
      <c r="AJ44" s="3"/>
      <c r="AK44" s="3"/>
      <c r="AL44" s="3" t="s">
        <v>50</v>
      </c>
      <c r="AM44" s="3">
        <v>1.2</v>
      </c>
      <c r="AN44" s="3" t="s">
        <v>71</v>
      </c>
      <c r="AO44" s="3">
        <v>1.2</v>
      </c>
      <c r="AP44" s="3">
        <v>11</v>
      </c>
      <c r="AQ44" s="3" t="s">
        <v>50</v>
      </c>
      <c r="AR44" s="3">
        <v>1</v>
      </c>
      <c r="AS44" s="3" t="s">
        <v>86</v>
      </c>
      <c r="AT44" s="3">
        <v>1.2</v>
      </c>
      <c r="AU44" s="3" t="s">
        <v>91</v>
      </c>
      <c r="AV44" s="3">
        <v>1.2</v>
      </c>
      <c r="AW44" s="3" t="s">
        <v>65</v>
      </c>
      <c r="AX44" s="3">
        <v>1.2</v>
      </c>
      <c r="AY44" s="3" t="s">
        <v>92</v>
      </c>
      <c r="AZ44" s="3">
        <v>1.2</v>
      </c>
      <c r="BA44" s="3"/>
      <c r="BB44" s="3"/>
      <c r="BC44" s="3"/>
      <c r="BD44" s="3"/>
      <c r="BE44" s="3" t="s">
        <v>50</v>
      </c>
      <c r="BF44" s="3">
        <v>1.2</v>
      </c>
      <c r="BG44" s="3" t="s">
        <v>71</v>
      </c>
      <c r="BH44" s="3">
        <v>1.2</v>
      </c>
      <c r="BI44" s="3">
        <v>11</v>
      </c>
      <c r="BJ44" s="3" t="s">
        <v>50</v>
      </c>
      <c r="BK44" s="3">
        <v>1</v>
      </c>
      <c r="BL44" s="3" t="s">
        <v>86</v>
      </c>
      <c r="BM44" s="3">
        <v>1.2</v>
      </c>
      <c r="BN44" s="3" t="s">
        <v>91</v>
      </c>
      <c r="BO44" s="3">
        <v>1.2</v>
      </c>
      <c r="BP44" s="3" t="s">
        <v>65</v>
      </c>
      <c r="BQ44" s="3">
        <v>1.2</v>
      </c>
      <c r="BR44" s="3" t="s">
        <v>92</v>
      </c>
      <c r="BS44" s="3">
        <v>1.2</v>
      </c>
      <c r="BT44" s="3"/>
      <c r="BU44" s="3"/>
      <c r="BV44" s="3"/>
      <c r="BW44" s="3"/>
      <c r="BX44" s="3" t="s">
        <v>50</v>
      </c>
      <c r="BY44" s="3">
        <v>1.2</v>
      </c>
      <c r="BZ44" s="3" t="s">
        <v>71</v>
      </c>
      <c r="CA44" s="2">
        <v>1.2</v>
      </c>
      <c r="CB44" s="3">
        <v>11</v>
      </c>
      <c r="CC44" s="3" t="s">
        <v>50</v>
      </c>
      <c r="CD44" s="3">
        <v>1</v>
      </c>
      <c r="CE44" s="3" t="s">
        <v>86</v>
      </c>
      <c r="CF44" s="3">
        <f t="shared" si="44"/>
        <v>1.2</v>
      </c>
      <c r="CG44" s="3" t="s">
        <v>91</v>
      </c>
      <c r="CH44" s="3">
        <f t="shared" si="30"/>
        <v>1.2</v>
      </c>
      <c r="CI44" s="3" t="s">
        <v>73</v>
      </c>
      <c r="CJ44" s="3">
        <f t="shared" si="31"/>
        <v>1.2</v>
      </c>
      <c r="CK44" s="3" t="s">
        <v>92</v>
      </c>
      <c r="CL44" s="3">
        <f t="shared" si="32"/>
        <v>1.2</v>
      </c>
      <c r="CM44" s="3"/>
      <c r="CN44" s="3"/>
      <c r="CO44" s="3"/>
      <c r="CP44" s="3"/>
      <c r="CQ44" s="3" t="s">
        <v>50</v>
      </c>
      <c r="CR44" s="3">
        <v>1.2</v>
      </c>
      <c r="CS44" s="3" t="s">
        <v>71</v>
      </c>
      <c r="CT44" s="3">
        <v>1.2</v>
      </c>
      <c r="CU44" s="3">
        <v>11</v>
      </c>
      <c r="CV44" s="3" t="s">
        <v>50</v>
      </c>
      <c r="CW44" s="3">
        <v>1</v>
      </c>
      <c r="CX44" s="3" t="s">
        <v>86</v>
      </c>
      <c r="CY44" s="3">
        <f t="shared" ref="CY44:DC44" si="54">12*0.2*0.5</f>
        <v>1.2</v>
      </c>
      <c r="CZ44" s="3" t="s">
        <v>91</v>
      </c>
      <c r="DA44" s="3">
        <f t="shared" si="54"/>
        <v>1.2</v>
      </c>
      <c r="DB44" s="3" t="s">
        <v>73</v>
      </c>
      <c r="DC44" s="3">
        <f t="shared" si="54"/>
        <v>1.2</v>
      </c>
      <c r="DD44" s="3" t="s">
        <v>92</v>
      </c>
      <c r="DE44" s="3">
        <f t="shared" si="34"/>
        <v>1.2</v>
      </c>
      <c r="DF44" s="3"/>
      <c r="DG44" s="3"/>
      <c r="DH44" s="13"/>
      <c r="DI44" s="3"/>
      <c r="DJ44" s="13" t="s">
        <v>50</v>
      </c>
      <c r="DK44" s="3">
        <v>1.2</v>
      </c>
      <c r="DL44" s="3" t="s">
        <v>71</v>
      </c>
      <c r="DM44" s="3">
        <v>1.2</v>
      </c>
    </row>
    <row r="45" spans="1:117" x14ac:dyDescent="0.15">
      <c r="A45" s="3" t="s">
        <v>190</v>
      </c>
      <c r="B45" s="15" t="s">
        <v>191</v>
      </c>
      <c r="C45" s="3" t="s">
        <v>135</v>
      </c>
      <c r="D45" s="3" t="s">
        <v>39</v>
      </c>
      <c r="E45" s="10" t="s">
        <v>40</v>
      </c>
      <c r="F45" s="3">
        <v>1</v>
      </c>
      <c r="G45" s="3" t="s">
        <v>40</v>
      </c>
      <c r="H45" s="3">
        <f t="shared" si="47"/>
        <v>1.2</v>
      </c>
      <c r="I45" s="3" t="s">
        <v>41</v>
      </c>
      <c r="J45" s="3">
        <v>1.2</v>
      </c>
      <c r="K45" s="3" t="s">
        <v>42</v>
      </c>
      <c r="L45" s="3">
        <v>1.2</v>
      </c>
      <c r="M45" s="3" t="s">
        <v>43</v>
      </c>
      <c r="N45" s="3">
        <v>1.2</v>
      </c>
      <c r="O45" s="3"/>
      <c r="P45" s="3"/>
      <c r="Q45" s="3"/>
      <c r="R45" s="3"/>
      <c r="S45" s="3" t="s">
        <v>28</v>
      </c>
      <c r="T45" s="3">
        <v>1.2</v>
      </c>
      <c r="U45" s="3" t="s">
        <v>71</v>
      </c>
      <c r="V45" s="3">
        <v>1.2</v>
      </c>
      <c r="W45" s="3">
        <v>11</v>
      </c>
      <c r="X45" s="10" t="s">
        <v>50</v>
      </c>
      <c r="Y45" s="3">
        <v>1</v>
      </c>
      <c r="Z45" s="3" t="s">
        <v>90</v>
      </c>
      <c r="AA45" s="3">
        <v>1.2</v>
      </c>
      <c r="AB45" s="3" t="s">
        <v>91</v>
      </c>
      <c r="AC45" s="3">
        <v>1.2</v>
      </c>
      <c r="AD45" s="3" t="s">
        <v>65</v>
      </c>
      <c r="AE45" s="3">
        <v>1.2</v>
      </c>
      <c r="AF45" s="3" t="s">
        <v>55</v>
      </c>
      <c r="AG45" s="3">
        <v>1.2</v>
      </c>
      <c r="AH45" s="3"/>
      <c r="AI45" s="3"/>
      <c r="AJ45" s="3"/>
      <c r="AK45" s="3"/>
      <c r="AL45" s="3" t="s">
        <v>50</v>
      </c>
      <c r="AM45" s="3">
        <v>1.2</v>
      </c>
      <c r="AN45" s="3" t="s">
        <v>71</v>
      </c>
      <c r="AO45" s="3">
        <v>1.2</v>
      </c>
      <c r="AP45" s="3">
        <v>11</v>
      </c>
      <c r="AQ45" s="3" t="s">
        <v>50</v>
      </c>
      <c r="AR45" s="3">
        <v>1</v>
      </c>
      <c r="AS45" s="3" t="s">
        <v>86</v>
      </c>
      <c r="AT45" s="3">
        <v>1.2</v>
      </c>
      <c r="AU45" s="3" t="s">
        <v>91</v>
      </c>
      <c r="AV45" s="3">
        <v>1.2</v>
      </c>
      <c r="AW45" s="3" t="s">
        <v>65</v>
      </c>
      <c r="AX45" s="3">
        <v>1.2</v>
      </c>
      <c r="AY45" s="3" t="s">
        <v>92</v>
      </c>
      <c r="AZ45" s="3">
        <v>1.2</v>
      </c>
      <c r="BA45" s="3"/>
      <c r="BB45" s="3"/>
      <c r="BC45" s="3"/>
      <c r="BD45" s="3"/>
      <c r="BE45" s="3" t="s">
        <v>50</v>
      </c>
      <c r="BF45" s="3">
        <v>1.2</v>
      </c>
      <c r="BG45" s="3" t="s">
        <v>71</v>
      </c>
      <c r="BH45" s="3">
        <v>1.2</v>
      </c>
      <c r="BI45" s="3">
        <v>11</v>
      </c>
      <c r="BJ45" s="3" t="s">
        <v>50</v>
      </c>
      <c r="BK45" s="3">
        <v>1</v>
      </c>
      <c r="BL45" s="3" t="s">
        <v>86</v>
      </c>
      <c r="BM45" s="3">
        <v>1.2</v>
      </c>
      <c r="BN45" s="3" t="s">
        <v>91</v>
      </c>
      <c r="BO45" s="3">
        <v>1.2</v>
      </c>
      <c r="BP45" s="3" t="s">
        <v>65</v>
      </c>
      <c r="BQ45" s="3">
        <v>1.2</v>
      </c>
      <c r="BR45" s="3" t="s">
        <v>92</v>
      </c>
      <c r="BS45" s="3">
        <v>1.2</v>
      </c>
      <c r="BT45" s="3"/>
      <c r="BU45" s="3"/>
      <c r="BV45" s="3"/>
      <c r="BW45" s="3"/>
      <c r="BX45" s="3" t="s">
        <v>50</v>
      </c>
      <c r="BY45" s="3">
        <v>1.2</v>
      </c>
      <c r="BZ45" s="3" t="s">
        <v>71</v>
      </c>
      <c r="CA45" s="2">
        <v>1.2</v>
      </c>
      <c r="CB45" s="3">
        <v>11</v>
      </c>
      <c r="CC45" s="3" t="s">
        <v>50</v>
      </c>
      <c r="CD45" s="3">
        <v>1</v>
      </c>
      <c r="CE45" s="3" t="s">
        <v>86</v>
      </c>
      <c r="CF45" s="3">
        <f t="shared" si="44"/>
        <v>1.2</v>
      </c>
      <c r="CG45" s="3" t="s">
        <v>91</v>
      </c>
      <c r="CH45" s="3">
        <f t="shared" si="30"/>
        <v>1.2</v>
      </c>
      <c r="CI45" s="3" t="s">
        <v>73</v>
      </c>
      <c r="CJ45" s="3">
        <f t="shared" si="31"/>
        <v>1.2</v>
      </c>
      <c r="CK45" s="3" t="s">
        <v>92</v>
      </c>
      <c r="CL45" s="3">
        <f t="shared" si="32"/>
        <v>1.2</v>
      </c>
      <c r="CM45" s="3"/>
      <c r="CN45" s="3"/>
      <c r="CO45" s="3"/>
      <c r="CP45" s="3"/>
      <c r="CQ45" s="3" t="s">
        <v>50</v>
      </c>
      <c r="CR45" s="3">
        <v>1.2</v>
      </c>
      <c r="CS45" s="3" t="s">
        <v>71</v>
      </c>
      <c r="CT45" s="3">
        <v>1.2</v>
      </c>
      <c r="CU45" s="3">
        <v>11</v>
      </c>
      <c r="CV45" s="3" t="s">
        <v>50</v>
      </c>
      <c r="CW45" s="3">
        <v>1</v>
      </c>
      <c r="CX45" s="3" t="s">
        <v>86</v>
      </c>
      <c r="CY45" s="3">
        <f t="shared" ref="CY45:DC45" si="55">12*0.2*0.5</f>
        <v>1.2</v>
      </c>
      <c r="CZ45" s="3" t="s">
        <v>91</v>
      </c>
      <c r="DA45" s="3">
        <f t="shared" si="55"/>
        <v>1.2</v>
      </c>
      <c r="DB45" s="3" t="s">
        <v>73</v>
      </c>
      <c r="DC45" s="3">
        <f t="shared" si="55"/>
        <v>1.2</v>
      </c>
      <c r="DD45" s="3" t="s">
        <v>92</v>
      </c>
      <c r="DE45" s="3">
        <f t="shared" si="34"/>
        <v>1.2</v>
      </c>
      <c r="DF45" s="3"/>
      <c r="DG45" s="3"/>
      <c r="DH45" s="13"/>
      <c r="DI45" s="3"/>
      <c r="DJ45" s="13" t="s">
        <v>50</v>
      </c>
      <c r="DK45" s="3">
        <v>1.2</v>
      </c>
      <c r="DL45" s="3" t="s">
        <v>71</v>
      </c>
      <c r="DM45" s="3">
        <v>1.2</v>
      </c>
    </row>
    <row r="46" spans="1:117" x14ac:dyDescent="0.15">
      <c r="A46" s="3" t="s">
        <v>192</v>
      </c>
      <c r="B46" s="3" t="s">
        <v>193</v>
      </c>
      <c r="C46" s="3" t="s">
        <v>135</v>
      </c>
      <c r="D46" s="3" t="s">
        <v>194</v>
      </c>
      <c r="E46" s="10" t="s">
        <v>64</v>
      </c>
      <c r="F46" s="3">
        <v>1</v>
      </c>
      <c r="G46" s="3" t="s">
        <v>24</v>
      </c>
      <c r="H46" s="3">
        <f t="shared" si="47"/>
        <v>1.2</v>
      </c>
      <c r="I46" s="3" t="s">
        <v>64</v>
      </c>
      <c r="J46" s="3">
        <v>1.2</v>
      </c>
      <c r="K46" s="3" t="s">
        <v>140</v>
      </c>
      <c r="L46" s="3">
        <v>1.2</v>
      </c>
      <c r="M46" s="3" t="s">
        <v>92</v>
      </c>
      <c r="N46" s="3">
        <v>1.2</v>
      </c>
      <c r="O46" s="3"/>
      <c r="P46" s="3"/>
      <c r="Q46" s="3"/>
      <c r="R46" s="3"/>
      <c r="S46" s="3" t="s">
        <v>28</v>
      </c>
      <c r="T46" s="3">
        <v>1.2</v>
      </c>
      <c r="U46" s="3" t="s">
        <v>35</v>
      </c>
      <c r="V46" s="3">
        <v>1.2</v>
      </c>
      <c r="W46" s="3">
        <v>15</v>
      </c>
      <c r="X46" s="10" t="s">
        <v>64</v>
      </c>
      <c r="Y46" s="3">
        <v>1</v>
      </c>
      <c r="Z46" s="3" t="s">
        <v>24</v>
      </c>
      <c r="AA46" s="3">
        <v>1.2</v>
      </c>
      <c r="AB46" s="3" t="s">
        <v>64</v>
      </c>
      <c r="AC46" s="3">
        <v>1.2</v>
      </c>
      <c r="AD46" s="3" t="s">
        <v>140</v>
      </c>
      <c r="AE46" s="3">
        <v>1.2</v>
      </c>
      <c r="AF46" s="3" t="s">
        <v>92</v>
      </c>
      <c r="AG46" s="3">
        <v>1.2</v>
      </c>
      <c r="AH46" s="3"/>
      <c r="AI46" s="3"/>
      <c r="AJ46" s="3"/>
      <c r="AK46" s="3"/>
      <c r="AL46" s="3" t="s">
        <v>28</v>
      </c>
      <c r="AM46" s="3">
        <v>1.2</v>
      </c>
      <c r="AN46" s="3" t="s">
        <v>75</v>
      </c>
      <c r="AO46" s="3">
        <v>1.2</v>
      </c>
      <c r="AP46" s="3">
        <v>15</v>
      </c>
      <c r="AQ46" s="3" t="s">
        <v>136</v>
      </c>
      <c r="AR46" s="3">
        <v>1</v>
      </c>
      <c r="AS46" s="3" t="s">
        <v>163</v>
      </c>
      <c r="AT46" s="3">
        <v>1.2</v>
      </c>
      <c r="AU46" s="3" t="s">
        <v>136</v>
      </c>
      <c r="AV46" s="3">
        <v>1.2</v>
      </c>
      <c r="AW46" s="3" t="s">
        <v>42</v>
      </c>
      <c r="AX46" s="3">
        <v>1.2</v>
      </c>
      <c r="AY46" s="3" t="s">
        <v>92</v>
      </c>
      <c r="AZ46" s="3">
        <v>1.2</v>
      </c>
      <c r="BA46" s="3"/>
      <c r="BB46" s="3"/>
      <c r="BC46" s="3"/>
      <c r="BD46" s="3"/>
      <c r="BE46" s="3" t="s">
        <v>28</v>
      </c>
      <c r="BF46" s="3">
        <v>1.2</v>
      </c>
      <c r="BG46" s="3" t="s">
        <v>75</v>
      </c>
      <c r="BH46" s="3">
        <v>1.2</v>
      </c>
      <c r="BI46" s="3">
        <v>15</v>
      </c>
      <c r="BJ46" s="3" t="s">
        <v>136</v>
      </c>
      <c r="BK46" s="3">
        <v>1</v>
      </c>
      <c r="BL46" s="3" t="s">
        <v>163</v>
      </c>
      <c r="BM46" s="3">
        <v>1.2</v>
      </c>
      <c r="BN46" s="3" t="s">
        <v>136</v>
      </c>
      <c r="BO46" s="3">
        <v>1.2</v>
      </c>
      <c r="BP46" s="3" t="s">
        <v>42</v>
      </c>
      <c r="BQ46" s="3">
        <v>1.2</v>
      </c>
      <c r="BR46" s="3" t="s">
        <v>92</v>
      </c>
      <c r="BS46" s="3">
        <v>1.2</v>
      </c>
      <c r="BT46" s="3"/>
      <c r="BU46" s="3"/>
      <c r="BV46" s="3"/>
      <c r="BW46" s="3"/>
      <c r="BX46" s="3" t="s">
        <v>28</v>
      </c>
      <c r="BY46" s="3">
        <v>1.2</v>
      </c>
      <c r="BZ46" s="3" t="s">
        <v>75</v>
      </c>
      <c r="CA46" s="2">
        <v>1.2</v>
      </c>
      <c r="CB46" s="3">
        <v>15</v>
      </c>
      <c r="CC46" s="3" t="s">
        <v>136</v>
      </c>
      <c r="CD46" s="3">
        <v>1</v>
      </c>
      <c r="CE46" s="3" t="s">
        <v>164</v>
      </c>
      <c r="CF46" s="3">
        <f t="shared" ref="CF46:CF55" si="56">12*0.2*0.5</f>
        <v>1.2</v>
      </c>
      <c r="CG46" s="3" t="s">
        <v>136</v>
      </c>
      <c r="CH46" s="3">
        <f t="shared" si="30"/>
        <v>1.2</v>
      </c>
      <c r="CI46" s="3" t="s">
        <v>42</v>
      </c>
      <c r="CJ46" s="3">
        <f t="shared" si="31"/>
        <v>1.2</v>
      </c>
      <c r="CK46" s="3" t="s">
        <v>92</v>
      </c>
      <c r="CL46" s="3">
        <f t="shared" si="32"/>
        <v>1.2</v>
      </c>
      <c r="CM46" s="3"/>
      <c r="CN46" s="3"/>
      <c r="CO46" s="3"/>
      <c r="CP46" s="3"/>
      <c r="CQ46" s="3" t="s">
        <v>28</v>
      </c>
      <c r="CR46" s="3">
        <v>1.2</v>
      </c>
      <c r="CS46" s="3" t="s">
        <v>75</v>
      </c>
      <c r="CT46" s="3">
        <v>1.2</v>
      </c>
      <c r="CU46" s="3">
        <v>15</v>
      </c>
      <c r="CV46" s="3" t="s">
        <v>136</v>
      </c>
      <c r="CW46" s="3">
        <v>1</v>
      </c>
      <c r="CX46" s="3" t="s">
        <v>164</v>
      </c>
      <c r="CY46" s="3">
        <f t="shared" ref="CY46:DC46" si="57">12*0.2*0.5</f>
        <v>1.2</v>
      </c>
      <c r="CZ46" s="3" t="s">
        <v>136</v>
      </c>
      <c r="DA46" s="3">
        <f t="shared" si="57"/>
        <v>1.2</v>
      </c>
      <c r="DB46" s="3" t="s">
        <v>42</v>
      </c>
      <c r="DC46" s="3">
        <f t="shared" si="57"/>
        <v>1.2</v>
      </c>
      <c r="DD46" s="3" t="s">
        <v>92</v>
      </c>
      <c r="DE46" s="3">
        <f t="shared" si="34"/>
        <v>1.2</v>
      </c>
      <c r="DF46" s="3"/>
      <c r="DG46" s="3"/>
      <c r="DH46" s="13"/>
      <c r="DI46" s="3"/>
      <c r="DJ46" s="13" t="s">
        <v>28</v>
      </c>
      <c r="DK46" s="3">
        <v>1.2</v>
      </c>
      <c r="DL46" s="3" t="s">
        <v>75</v>
      </c>
      <c r="DM46" s="3">
        <v>1.2</v>
      </c>
    </row>
    <row r="47" spans="1:117" x14ac:dyDescent="0.15">
      <c r="A47" s="3" t="s">
        <v>67</v>
      </c>
      <c r="B47" s="3" t="s">
        <v>68</v>
      </c>
      <c r="C47" s="3" t="s">
        <v>135</v>
      </c>
      <c r="D47" s="3" t="s">
        <v>69</v>
      </c>
      <c r="E47" s="10" t="s">
        <v>30</v>
      </c>
      <c r="F47" s="3">
        <v>1</v>
      </c>
      <c r="G47" s="3" t="s">
        <v>70</v>
      </c>
      <c r="H47" s="3">
        <f t="shared" si="47"/>
        <v>1.2</v>
      </c>
      <c r="I47" s="3" t="s">
        <v>32</v>
      </c>
      <c r="J47" s="3">
        <v>1.2</v>
      </c>
      <c r="K47" s="3" t="s">
        <v>33</v>
      </c>
      <c r="L47" s="3">
        <v>1.2</v>
      </c>
      <c r="M47" s="3" t="s">
        <v>30</v>
      </c>
      <c r="N47" s="3">
        <v>1.2</v>
      </c>
      <c r="O47" s="3"/>
      <c r="P47" s="3"/>
      <c r="Q47" s="3"/>
      <c r="R47" s="3"/>
      <c r="S47" s="3" t="s">
        <v>50</v>
      </c>
      <c r="T47" s="3">
        <v>1.2</v>
      </c>
      <c r="U47" s="3" t="s">
        <v>71</v>
      </c>
      <c r="V47" s="3">
        <v>1.2</v>
      </c>
      <c r="W47" s="3">
        <v>10</v>
      </c>
      <c r="X47" s="10" t="s">
        <v>41</v>
      </c>
      <c r="Y47" s="3">
        <v>1</v>
      </c>
      <c r="Z47" s="3" t="s">
        <v>72</v>
      </c>
      <c r="AA47" s="3">
        <v>1.2</v>
      </c>
      <c r="AB47" s="3" t="s">
        <v>41</v>
      </c>
      <c r="AC47" s="3">
        <v>1.2</v>
      </c>
      <c r="AD47" s="3" t="s">
        <v>73</v>
      </c>
      <c r="AE47" s="3">
        <v>1.2</v>
      </c>
      <c r="AF47" s="3" t="s">
        <v>74</v>
      </c>
      <c r="AG47" s="3">
        <v>1.2</v>
      </c>
      <c r="AH47" s="3"/>
      <c r="AI47" s="3"/>
      <c r="AJ47" s="3"/>
      <c r="AK47" s="3"/>
      <c r="AL47" s="3" t="s">
        <v>57</v>
      </c>
      <c r="AM47" s="3">
        <v>1.2</v>
      </c>
      <c r="AN47" s="3" t="s">
        <v>75</v>
      </c>
      <c r="AO47" s="3">
        <v>1.2</v>
      </c>
      <c r="AP47" s="3">
        <v>10</v>
      </c>
      <c r="AQ47" s="3" t="s">
        <v>41</v>
      </c>
      <c r="AR47" s="3">
        <v>1</v>
      </c>
      <c r="AS47" s="3" t="s">
        <v>72</v>
      </c>
      <c r="AT47" s="3">
        <v>1.2</v>
      </c>
      <c r="AU47" s="3" t="s">
        <v>41</v>
      </c>
      <c r="AV47" s="3">
        <v>1.2</v>
      </c>
      <c r="AW47" s="3" t="s">
        <v>73</v>
      </c>
      <c r="AX47" s="3">
        <v>1.2</v>
      </c>
      <c r="AY47" s="3" t="s">
        <v>74</v>
      </c>
      <c r="AZ47" s="3">
        <v>1.2</v>
      </c>
      <c r="BA47" s="3"/>
      <c r="BB47" s="3"/>
      <c r="BC47" s="3"/>
      <c r="BD47" s="3"/>
      <c r="BE47" s="3" t="s">
        <v>57</v>
      </c>
      <c r="BF47" s="3">
        <v>1.2</v>
      </c>
      <c r="BG47" s="3" t="s">
        <v>75</v>
      </c>
      <c r="BH47" s="3">
        <v>1.2</v>
      </c>
      <c r="BI47" s="3">
        <v>10</v>
      </c>
      <c r="BJ47" s="3" t="s">
        <v>41</v>
      </c>
      <c r="BK47" s="3">
        <v>1</v>
      </c>
      <c r="BL47" s="3" t="s">
        <v>72</v>
      </c>
      <c r="BM47" s="3">
        <v>1.2</v>
      </c>
      <c r="BN47" s="3" t="s">
        <v>41</v>
      </c>
      <c r="BO47" s="3">
        <v>1.2</v>
      </c>
      <c r="BP47" s="3" t="s">
        <v>73</v>
      </c>
      <c r="BQ47" s="3">
        <v>1.2</v>
      </c>
      <c r="BR47" s="3" t="s">
        <v>74</v>
      </c>
      <c r="BS47" s="3">
        <v>1.2</v>
      </c>
      <c r="BT47" s="3"/>
      <c r="BU47" s="3"/>
      <c r="BV47" s="3"/>
      <c r="BW47" s="3"/>
      <c r="BX47" s="3" t="s">
        <v>52</v>
      </c>
      <c r="BY47" s="3">
        <v>1.2</v>
      </c>
      <c r="BZ47" s="3" t="s">
        <v>75</v>
      </c>
      <c r="CA47" s="2">
        <v>1.2</v>
      </c>
      <c r="CB47" s="3">
        <v>10</v>
      </c>
      <c r="CC47" s="3" t="s">
        <v>41</v>
      </c>
      <c r="CD47" s="3">
        <v>1</v>
      </c>
      <c r="CE47" s="3" t="s">
        <v>72</v>
      </c>
      <c r="CF47" s="3">
        <f t="shared" si="56"/>
        <v>1.2</v>
      </c>
      <c r="CG47" s="3" t="s">
        <v>41</v>
      </c>
      <c r="CH47" s="3">
        <f t="shared" si="30"/>
        <v>1.2</v>
      </c>
      <c r="CI47" s="3" t="s">
        <v>73</v>
      </c>
      <c r="CJ47" s="3">
        <f t="shared" si="31"/>
        <v>1.2</v>
      </c>
      <c r="CK47" s="3" t="s">
        <v>74</v>
      </c>
      <c r="CL47" s="3">
        <f t="shared" si="32"/>
        <v>1.2</v>
      </c>
      <c r="CM47" s="3"/>
      <c r="CN47" s="3"/>
      <c r="CO47" s="3"/>
      <c r="CP47" s="3"/>
      <c r="CQ47" s="3" t="s">
        <v>52</v>
      </c>
      <c r="CR47" s="3">
        <v>1.2</v>
      </c>
      <c r="CS47" s="3" t="s">
        <v>75</v>
      </c>
      <c r="CT47" s="3">
        <v>1.2</v>
      </c>
      <c r="CU47" s="3">
        <v>10</v>
      </c>
      <c r="CV47" s="3" t="s">
        <v>41</v>
      </c>
      <c r="CW47" s="3">
        <v>1</v>
      </c>
      <c r="CX47" s="3" t="s">
        <v>72</v>
      </c>
      <c r="CY47" s="3">
        <f t="shared" ref="CY47:DC47" si="58">12*0.2*0.5</f>
        <v>1.2</v>
      </c>
      <c r="CZ47" s="3" t="s">
        <v>41</v>
      </c>
      <c r="DA47" s="3">
        <f t="shared" si="58"/>
        <v>1.2</v>
      </c>
      <c r="DB47" s="3" t="s">
        <v>73</v>
      </c>
      <c r="DC47" s="3">
        <f t="shared" si="58"/>
        <v>1.2</v>
      </c>
      <c r="DD47" s="3" t="s">
        <v>74</v>
      </c>
      <c r="DE47" s="3">
        <f t="shared" si="34"/>
        <v>1.2</v>
      </c>
      <c r="DF47" s="3"/>
      <c r="DG47" s="3"/>
      <c r="DH47" s="13"/>
      <c r="DI47" s="3"/>
      <c r="DJ47" s="13" t="s">
        <v>52</v>
      </c>
      <c r="DK47" s="3">
        <v>1.2</v>
      </c>
      <c r="DL47" s="3" t="s">
        <v>75</v>
      </c>
      <c r="DM47" s="3">
        <v>1.2</v>
      </c>
    </row>
    <row r="48" spans="1:117" x14ac:dyDescent="0.15">
      <c r="A48" s="3" t="s">
        <v>195</v>
      </c>
      <c r="B48" s="3" t="s">
        <v>196</v>
      </c>
      <c r="C48" s="3" t="s">
        <v>135</v>
      </c>
      <c r="D48" s="3" t="s">
        <v>161</v>
      </c>
      <c r="E48" s="10" t="s">
        <v>41</v>
      </c>
      <c r="F48" s="3">
        <v>1</v>
      </c>
      <c r="G48" s="3" t="s">
        <v>72</v>
      </c>
      <c r="H48" s="3">
        <f t="shared" si="47"/>
        <v>1.2</v>
      </c>
      <c r="I48" s="3" t="s">
        <v>41</v>
      </c>
      <c r="J48" s="3">
        <v>1.2</v>
      </c>
      <c r="K48" s="3" t="s">
        <v>73</v>
      </c>
      <c r="L48" s="3">
        <v>1.2</v>
      </c>
      <c r="M48" s="3" t="s">
        <v>27</v>
      </c>
      <c r="N48" s="3">
        <v>1.2</v>
      </c>
      <c r="O48" s="3"/>
      <c r="P48" s="3"/>
      <c r="Q48" s="3"/>
      <c r="R48" s="3"/>
      <c r="S48" s="3" t="s">
        <v>28</v>
      </c>
      <c r="T48" s="3">
        <v>1.2</v>
      </c>
      <c r="U48" s="3" t="s">
        <v>162</v>
      </c>
      <c r="V48" s="3">
        <v>1.2</v>
      </c>
      <c r="W48" s="3">
        <v>10</v>
      </c>
      <c r="X48" s="10" t="s">
        <v>41</v>
      </c>
      <c r="Y48" s="3">
        <v>1</v>
      </c>
      <c r="Z48" s="3" t="s">
        <v>72</v>
      </c>
      <c r="AA48" s="3">
        <v>1.2</v>
      </c>
      <c r="AB48" s="3" t="s">
        <v>41</v>
      </c>
      <c r="AC48" s="3">
        <v>1.2</v>
      </c>
      <c r="AD48" s="3" t="s">
        <v>73</v>
      </c>
      <c r="AE48" s="3">
        <v>1.2</v>
      </c>
      <c r="AF48" s="3" t="s">
        <v>74</v>
      </c>
      <c r="AG48" s="3">
        <v>1.2</v>
      </c>
      <c r="AH48" s="3"/>
      <c r="AI48" s="3"/>
      <c r="AJ48" s="3"/>
      <c r="AK48" s="3"/>
      <c r="AL48" s="3" t="s">
        <v>57</v>
      </c>
      <c r="AM48" s="3">
        <v>1.2</v>
      </c>
      <c r="AN48" s="3" t="s">
        <v>75</v>
      </c>
      <c r="AO48" s="3">
        <v>1.2</v>
      </c>
      <c r="AP48" s="3">
        <v>10</v>
      </c>
      <c r="AQ48" s="3" t="s">
        <v>41</v>
      </c>
      <c r="AR48" s="3">
        <v>1</v>
      </c>
      <c r="AS48" s="3" t="s">
        <v>72</v>
      </c>
      <c r="AT48" s="3">
        <v>1.2</v>
      </c>
      <c r="AU48" s="3" t="s">
        <v>41</v>
      </c>
      <c r="AV48" s="3">
        <v>1.2</v>
      </c>
      <c r="AW48" s="3" t="s">
        <v>73</v>
      </c>
      <c r="AX48" s="3">
        <v>1.2</v>
      </c>
      <c r="AY48" s="3" t="s">
        <v>74</v>
      </c>
      <c r="AZ48" s="3">
        <v>1.2</v>
      </c>
      <c r="BA48" s="3"/>
      <c r="BB48" s="3"/>
      <c r="BC48" s="3"/>
      <c r="BD48" s="3"/>
      <c r="BE48" s="3" t="s">
        <v>57</v>
      </c>
      <c r="BF48" s="3">
        <v>1.2</v>
      </c>
      <c r="BG48" s="3" t="s">
        <v>75</v>
      </c>
      <c r="BH48" s="3">
        <v>1.2</v>
      </c>
      <c r="BI48" s="3">
        <v>10</v>
      </c>
      <c r="BJ48" s="3" t="s">
        <v>41</v>
      </c>
      <c r="BK48" s="3">
        <v>1</v>
      </c>
      <c r="BL48" s="3" t="s">
        <v>72</v>
      </c>
      <c r="BM48" s="3">
        <v>1.2</v>
      </c>
      <c r="BN48" s="3" t="s">
        <v>41</v>
      </c>
      <c r="BO48" s="3">
        <v>1.2</v>
      </c>
      <c r="BP48" s="3" t="s">
        <v>73</v>
      </c>
      <c r="BQ48" s="3">
        <v>1.2</v>
      </c>
      <c r="BR48" s="3" t="s">
        <v>74</v>
      </c>
      <c r="BS48" s="3">
        <v>1.2</v>
      </c>
      <c r="BT48" s="3"/>
      <c r="BU48" s="3"/>
      <c r="BV48" s="3"/>
      <c r="BW48" s="3"/>
      <c r="BX48" s="3" t="s">
        <v>52</v>
      </c>
      <c r="BY48" s="3">
        <v>1.2</v>
      </c>
      <c r="BZ48" s="3" t="s">
        <v>75</v>
      </c>
      <c r="CA48" s="2">
        <v>1.2</v>
      </c>
      <c r="CB48" s="3">
        <v>10</v>
      </c>
      <c r="CC48" s="3" t="s">
        <v>41</v>
      </c>
      <c r="CD48" s="3">
        <v>1</v>
      </c>
      <c r="CE48" s="3" t="s">
        <v>72</v>
      </c>
      <c r="CF48" s="3">
        <f t="shared" si="56"/>
        <v>1.2</v>
      </c>
      <c r="CG48" s="3" t="s">
        <v>41</v>
      </c>
      <c r="CH48" s="3">
        <f t="shared" si="30"/>
        <v>1.2</v>
      </c>
      <c r="CI48" s="3" t="s">
        <v>73</v>
      </c>
      <c r="CJ48" s="3">
        <f t="shared" si="31"/>
        <v>1.2</v>
      </c>
      <c r="CK48" s="3" t="s">
        <v>74</v>
      </c>
      <c r="CL48" s="3">
        <f t="shared" si="32"/>
        <v>1.2</v>
      </c>
      <c r="CM48" s="3"/>
      <c r="CN48" s="3"/>
      <c r="CO48" s="3"/>
      <c r="CP48" s="3"/>
      <c r="CQ48" s="3" t="s">
        <v>52</v>
      </c>
      <c r="CR48" s="3">
        <v>1.2</v>
      </c>
      <c r="CS48" s="3" t="s">
        <v>75</v>
      </c>
      <c r="CT48" s="3">
        <v>1.2</v>
      </c>
      <c r="CU48" s="3">
        <v>10</v>
      </c>
      <c r="CV48" s="3" t="s">
        <v>41</v>
      </c>
      <c r="CW48" s="3">
        <v>1</v>
      </c>
      <c r="CX48" s="3" t="s">
        <v>72</v>
      </c>
      <c r="CY48" s="3">
        <f t="shared" ref="CY48:DC48" si="59">12*0.2*0.5</f>
        <v>1.2</v>
      </c>
      <c r="CZ48" s="3" t="s">
        <v>41</v>
      </c>
      <c r="DA48" s="3">
        <f t="shared" si="59"/>
        <v>1.2</v>
      </c>
      <c r="DB48" s="3" t="s">
        <v>73</v>
      </c>
      <c r="DC48" s="3">
        <f t="shared" si="59"/>
        <v>1.2</v>
      </c>
      <c r="DD48" s="3" t="s">
        <v>74</v>
      </c>
      <c r="DE48" s="3">
        <f t="shared" si="34"/>
        <v>1.2</v>
      </c>
      <c r="DF48" s="3"/>
      <c r="DG48" s="3"/>
      <c r="DH48" s="13"/>
      <c r="DI48" s="3"/>
      <c r="DJ48" s="13" t="s">
        <v>52</v>
      </c>
      <c r="DK48" s="3">
        <v>1.2</v>
      </c>
      <c r="DL48" s="3" t="s">
        <v>75</v>
      </c>
      <c r="DM48" s="3">
        <v>1.2</v>
      </c>
    </row>
    <row r="49" spans="1:117" x14ac:dyDescent="0.15">
      <c r="A49" s="3" t="s">
        <v>76</v>
      </c>
      <c r="B49" s="3" t="s">
        <v>77</v>
      </c>
      <c r="C49" s="3" t="s">
        <v>135</v>
      </c>
      <c r="D49" s="3" t="s">
        <v>78</v>
      </c>
      <c r="E49" s="10" t="s">
        <v>35</v>
      </c>
      <c r="F49" s="3">
        <v>1</v>
      </c>
      <c r="G49" s="3" t="s">
        <v>79</v>
      </c>
      <c r="H49" s="3">
        <f t="shared" si="47"/>
        <v>1.2</v>
      </c>
      <c r="I49" s="3" t="s">
        <v>47</v>
      </c>
      <c r="J49" s="3">
        <v>1.2</v>
      </c>
      <c r="K49" s="3" t="s">
        <v>80</v>
      </c>
      <c r="L49" s="3">
        <v>1.2</v>
      </c>
      <c r="M49" s="3" t="s">
        <v>81</v>
      </c>
      <c r="N49" s="3">
        <v>1.2</v>
      </c>
      <c r="O49" s="3" t="s">
        <v>82</v>
      </c>
      <c r="P49" s="3">
        <v>1.2</v>
      </c>
      <c r="Q49" s="3"/>
      <c r="R49" s="3"/>
      <c r="S49" s="3" t="s">
        <v>83</v>
      </c>
      <c r="T49" s="3">
        <v>1.2</v>
      </c>
      <c r="U49" s="3"/>
      <c r="V49" s="3"/>
      <c r="W49" s="3">
        <v>4</v>
      </c>
      <c r="X49" s="10" t="s">
        <v>40</v>
      </c>
      <c r="Y49" s="3">
        <v>1</v>
      </c>
      <c r="Z49" s="3" t="s">
        <v>40</v>
      </c>
      <c r="AA49" s="3">
        <v>1.2</v>
      </c>
      <c r="AB49" s="3" t="s">
        <v>41</v>
      </c>
      <c r="AC49" s="3">
        <v>1.2</v>
      </c>
      <c r="AD49" s="3" t="s">
        <v>42</v>
      </c>
      <c r="AE49" s="3">
        <v>1.2</v>
      </c>
      <c r="AF49" s="3" t="s">
        <v>55</v>
      </c>
      <c r="AG49" s="3">
        <v>1.2</v>
      </c>
      <c r="AH49" s="3" t="s">
        <v>56</v>
      </c>
      <c r="AI49" s="3">
        <v>1.2</v>
      </c>
      <c r="AJ49" s="3"/>
      <c r="AK49" s="3"/>
      <c r="AL49" s="3" t="s">
        <v>57</v>
      </c>
      <c r="AM49" s="3">
        <v>1.2</v>
      </c>
      <c r="AN49" s="3"/>
      <c r="AO49" s="3"/>
      <c r="AP49" s="3">
        <v>4</v>
      </c>
      <c r="AQ49" s="3" t="s">
        <v>40</v>
      </c>
      <c r="AR49" s="3">
        <v>1</v>
      </c>
      <c r="AS49" s="3" t="s">
        <v>40</v>
      </c>
      <c r="AT49" s="3">
        <v>1.2</v>
      </c>
      <c r="AU49" s="3" t="s">
        <v>41</v>
      </c>
      <c r="AV49" s="3">
        <v>1.2</v>
      </c>
      <c r="AW49" s="3" t="s">
        <v>42</v>
      </c>
      <c r="AX49" s="3">
        <v>1.2</v>
      </c>
      <c r="AY49" s="3" t="s">
        <v>55</v>
      </c>
      <c r="AZ49" s="3">
        <v>1.2</v>
      </c>
      <c r="BA49" s="3" t="s">
        <v>56</v>
      </c>
      <c r="BB49" s="3">
        <v>1.2</v>
      </c>
      <c r="BC49" s="3"/>
      <c r="BD49" s="3"/>
      <c r="BE49" s="3" t="s">
        <v>57</v>
      </c>
      <c r="BF49" s="3">
        <v>1.2</v>
      </c>
      <c r="BG49" s="3"/>
      <c r="BH49" s="3"/>
      <c r="BI49" s="3">
        <v>4</v>
      </c>
      <c r="BJ49" s="3" t="s">
        <v>40</v>
      </c>
      <c r="BK49" s="3">
        <v>1</v>
      </c>
      <c r="BL49" s="3" t="s">
        <v>40</v>
      </c>
      <c r="BM49" s="3">
        <v>1.2</v>
      </c>
      <c r="BN49" s="3" t="s">
        <v>41</v>
      </c>
      <c r="BO49" s="3">
        <v>1.2</v>
      </c>
      <c r="BP49" s="3" t="s">
        <v>42</v>
      </c>
      <c r="BQ49" s="3">
        <v>1.2</v>
      </c>
      <c r="BR49" s="3" t="s">
        <v>55</v>
      </c>
      <c r="BS49" s="3">
        <v>1.2</v>
      </c>
      <c r="BT49" s="3" t="s">
        <v>56</v>
      </c>
      <c r="BU49" s="3">
        <v>1.2</v>
      </c>
      <c r="BV49" s="3"/>
      <c r="BW49" s="3"/>
      <c r="BX49" s="3" t="s">
        <v>57</v>
      </c>
      <c r="BY49" s="3">
        <v>1.2</v>
      </c>
      <c r="BZ49" s="3"/>
      <c r="CA49" s="2"/>
      <c r="CB49" s="3">
        <v>4</v>
      </c>
      <c r="CC49" s="3" t="s">
        <v>40</v>
      </c>
      <c r="CD49" s="3">
        <v>1</v>
      </c>
      <c r="CE49" s="3" t="s">
        <v>40</v>
      </c>
      <c r="CF49" s="3">
        <f t="shared" si="56"/>
        <v>1.2</v>
      </c>
      <c r="CG49" s="3" t="s">
        <v>41</v>
      </c>
      <c r="CH49" s="3">
        <f t="shared" si="30"/>
        <v>1.2</v>
      </c>
      <c r="CI49" s="3" t="s">
        <v>42</v>
      </c>
      <c r="CJ49" s="3">
        <f t="shared" si="31"/>
        <v>1.2</v>
      </c>
      <c r="CK49" s="3" t="s">
        <v>55</v>
      </c>
      <c r="CL49" s="3">
        <f t="shared" si="32"/>
        <v>1.2</v>
      </c>
      <c r="CM49" s="3" t="s">
        <v>58</v>
      </c>
      <c r="CN49" s="3">
        <v>1.2</v>
      </c>
      <c r="CO49" s="3"/>
      <c r="CP49" s="3"/>
      <c r="CQ49" s="14" t="s">
        <v>59</v>
      </c>
      <c r="CR49" s="3">
        <v>1.2</v>
      </c>
      <c r="CS49" s="3"/>
      <c r="CT49" s="3"/>
      <c r="CU49" s="3">
        <v>4</v>
      </c>
      <c r="CV49" s="3" t="s">
        <v>40</v>
      </c>
      <c r="CW49" s="3">
        <v>1</v>
      </c>
      <c r="CX49" s="3" t="s">
        <v>40</v>
      </c>
      <c r="CY49" s="3">
        <f t="shared" ref="CY49:DC49" si="60">12*0.2*0.5</f>
        <v>1.2</v>
      </c>
      <c r="CZ49" s="3" t="s">
        <v>41</v>
      </c>
      <c r="DA49" s="3">
        <f t="shared" si="60"/>
        <v>1.2</v>
      </c>
      <c r="DB49" s="3" t="s">
        <v>42</v>
      </c>
      <c r="DC49" s="3">
        <f t="shared" si="60"/>
        <v>1.2</v>
      </c>
      <c r="DD49" s="3" t="s">
        <v>55</v>
      </c>
      <c r="DE49" s="3">
        <f t="shared" si="34"/>
        <v>1.2</v>
      </c>
      <c r="DF49" s="3" t="s">
        <v>58</v>
      </c>
      <c r="DG49" s="3">
        <v>1.2</v>
      </c>
      <c r="DH49" s="13"/>
      <c r="DI49" s="3"/>
      <c r="DJ49" s="13" t="s">
        <v>59</v>
      </c>
      <c r="DK49" s="3">
        <v>1.2</v>
      </c>
      <c r="DL49" s="3"/>
      <c r="DM49" s="3"/>
    </row>
    <row r="50" spans="1:117" x14ac:dyDescent="0.15">
      <c r="A50" s="3" t="s">
        <v>197</v>
      </c>
      <c r="B50" s="3" t="s">
        <v>198</v>
      </c>
      <c r="C50" s="3" t="s">
        <v>135</v>
      </c>
      <c r="D50" s="3" t="s">
        <v>143</v>
      </c>
      <c r="E50" s="10" t="s">
        <v>80</v>
      </c>
      <c r="F50" s="3">
        <v>1</v>
      </c>
      <c r="G50" s="3" t="s">
        <v>125</v>
      </c>
      <c r="H50" s="3">
        <f t="shared" si="47"/>
        <v>1.2</v>
      </c>
      <c r="I50" s="3" t="s">
        <v>25</v>
      </c>
      <c r="J50" s="3">
        <v>1.2</v>
      </c>
      <c r="K50" s="3" t="s">
        <v>80</v>
      </c>
      <c r="L50" s="3">
        <v>1.2</v>
      </c>
      <c r="M50" s="3" t="s">
        <v>55</v>
      </c>
      <c r="N50" s="3">
        <v>1.2</v>
      </c>
      <c r="O50" s="3" t="s">
        <v>144</v>
      </c>
      <c r="P50" s="3">
        <v>1.2</v>
      </c>
      <c r="Q50" s="3"/>
      <c r="R50" s="3"/>
      <c r="S50" s="3"/>
      <c r="T50" s="3"/>
      <c r="U50" s="3" t="s">
        <v>75</v>
      </c>
      <c r="V50" s="3">
        <v>1.2</v>
      </c>
      <c r="W50" s="3">
        <v>6</v>
      </c>
      <c r="X50" s="10" t="s">
        <v>35</v>
      </c>
      <c r="Y50" s="3">
        <v>1</v>
      </c>
      <c r="Z50" s="3" t="s">
        <v>79</v>
      </c>
      <c r="AA50" s="3">
        <v>1.2</v>
      </c>
      <c r="AB50" s="3" t="s">
        <v>25</v>
      </c>
      <c r="AC50" s="3">
        <v>1.2</v>
      </c>
      <c r="AD50" s="3" t="s">
        <v>80</v>
      </c>
      <c r="AE50" s="3">
        <v>1.2</v>
      </c>
      <c r="AF50" s="3" t="s">
        <v>74</v>
      </c>
      <c r="AG50" s="3">
        <v>1.2</v>
      </c>
      <c r="AH50" s="3" t="s">
        <v>63</v>
      </c>
      <c r="AI50" s="3">
        <v>1.2</v>
      </c>
      <c r="AJ50" s="3"/>
      <c r="AK50" s="3"/>
      <c r="AL50" s="3"/>
      <c r="AM50" s="3"/>
      <c r="AN50" s="3" t="s">
        <v>35</v>
      </c>
      <c r="AO50" s="3">
        <v>1.2</v>
      </c>
      <c r="AP50" s="3">
        <v>6</v>
      </c>
      <c r="AQ50" s="3" t="s">
        <v>35</v>
      </c>
      <c r="AR50" s="3">
        <v>1</v>
      </c>
      <c r="AS50" s="3" t="s">
        <v>86</v>
      </c>
      <c r="AT50" s="3">
        <v>1.2</v>
      </c>
      <c r="AU50" s="3" t="s">
        <v>25</v>
      </c>
      <c r="AV50" s="3">
        <v>1.2</v>
      </c>
      <c r="AW50" s="3" t="s">
        <v>80</v>
      </c>
      <c r="AX50" s="3">
        <v>1.2</v>
      </c>
      <c r="AY50" s="3" t="s">
        <v>81</v>
      </c>
      <c r="AZ50" s="3">
        <v>1.2</v>
      </c>
      <c r="BA50" s="3" t="s">
        <v>63</v>
      </c>
      <c r="BB50" s="3">
        <v>1.2</v>
      </c>
      <c r="BC50" s="3"/>
      <c r="BD50" s="3"/>
      <c r="BE50" s="3"/>
      <c r="BF50" s="3"/>
      <c r="BG50" s="3" t="s">
        <v>35</v>
      </c>
      <c r="BH50" s="3">
        <v>1.2</v>
      </c>
      <c r="BI50" s="3">
        <v>6</v>
      </c>
      <c r="BJ50" s="3" t="s">
        <v>35</v>
      </c>
      <c r="BK50" s="3">
        <v>1</v>
      </c>
      <c r="BL50" s="3" t="s">
        <v>86</v>
      </c>
      <c r="BM50" s="3">
        <v>1.2</v>
      </c>
      <c r="BN50" s="3" t="s">
        <v>25</v>
      </c>
      <c r="BO50" s="3">
        <v>1.2</v>
      </c>
      <c r="BP50" s="3" t="s">
        <v>80</v>
      </c>
      <c r="BQ50" s="3">
        <v>1.2</v>
      </c>
      <c r="BR50" s="3" t="s">
        <v>81</v>
      </c>
      <c r="BS50" s="3">
        <v>1.2</v>
      </c>
      <c r="BT50" s="3" t="s">
        <v>63</v>
      </c>
      <c r="BU50" s="3">
        <v>1.2</v>
      </c>
      <c r="BV50" s="3"/>
      <c r="BW50" s="3"/>
      <c r="BX50" s="3"/>
      <c r="BY50" s="3"/>
      <c r="BZ50" s="3" t="s">
        <v>35</v>
      </c>
      <c r="CA50" s="2">
        <v>1.2</v>
      </c>
      <c r="CB50" s="3">
        <v>6</v>
      </c>
      <c r="CC50" s="3" t="s">
        <v>35</v>
      </c>
      <c r="CD50" s="3">
        <v>1</v>
      </c>
      <c r="CE50" s="3" t="s">
        <v>86</v>
      </c>
      <c r="CF50" s="3">
        <f t="shared" si="56"/>
        <v>1.2</v>
      </c>
      <c r="CG50" s="3" t="s">
        <v>25</v>
      </c>
      <c r="CH50" s="3">
        <f t="shared" si="30"/>
        <v>1.2</v>
      </c>
      <c r="CI50" s="3" t="s">
        <v>87</v>
      </c>
      <c r="CJ50" s="3">
        <f t="shared" si="31"/>
        <v>1.2</v>
      </c>
      <c r="CK50" s="3" t="s">
        <v>81</v>
      </c>
      <c r="CL50" s="3">
        <f t="shared" si="32"/>
        <v>1.2</v>
      </c>
      <c r="CM50" s="3" t="s">
        <v>63</v>
      </c>
      <c r="CN50" s="3">
        <v>1.2</v>
      </c>
      <c r="CO50" s="3"/>
      <c r="CP50" s="3"/>
      <c r="CQ50" s="3"/>
      <c r="CR50" s="3"/>
      <c r="CS50" s="3" t="s">
        <v>35</v>
      </c>
      <c r="CT50" s="3">
        <v>1.2</v>
      </c>
      <c r="CU50" s="3">
        <v>6</v>
      </c>
      <c r="CV50" s="3" t="s">
        <v>35</v>
      </c>
      <c r="CW50" s="3">
        <v>1</v>
      </c>
      <c r="CX50" s="3" t="s">
        <v>86</v>
      </c>
      <c r="CY50" s="3">
        <f t="shared" ref="CY50:DC50" si="61">12*0.2*0.5</f>
        <v>1.2</v>
      </c>
      <c r="CZ50" s="3" t="s">
        <v>25</v>
      </c>
      <c r="DA50" s="3">
        <f t="shared" si="61"/>
        <v>1.2</v>
      </c>
      <c r="DB50" s="3" t="s">
        <v>87</v>
      </c>
      <c r="DC50" s="3">
        <f t="shared" si="61"/>
        <v>1.2</v>
      </c>
      <c r="DD50" s="3" t="s">
        <v>81</v>
      </c>
      <c r="DE50" s="3">
        <f t="shared" si="34"/>
        <v>1.2</v>
      </c>
      <c r="DF50" s="3" t="s">
        <v>63</v>
      </c>
      <c r="DG50" s="3">
        <v>1.2</v>
      </c>
      <c r="DH50" s="13"/>
      <c r="DI50" s="3"/>
      <c r="DJ50" s="13"/>
      <c r="DK50" s="3"/>
      <c r="DL50" s="3" t="s">
        <v>35</v>
      </c>
      <c r="DM50" s="3">
        <v>1.2</v>
      </c>
    </row>
    <row r="51" spans="1:117" x14ac:dyDescent="0.15">
      <c r="A51" s="3" t="s">
        <v>199</v>
      </c>
      <c r="B51" s="3" t="s">
        <v>200</v>
      </c>
      <c r="C51" s="3" t="s">
        <v>135</v>
      </c>
      <c r="D51" s="3" t="s">
        <v>147</v>
      </c>
      <c r="E51" s="10" t="s">
        <v>32</v>
      </c>
      <c r="F51" s="3">
        <v>1</v>
      </c>
      <c r="G51" s="3" t="s">
        <v>125</v>
      </c>
      <c r="H51" s="3">
        <f t="shared" si="47"/>
        <v>1.2</v>
      </c>
      <c r="I51" s="3" t="s">
        <v>32</v>
      </c>
      <c r="J51" s="3">
        <v>1.2</v>
      </c>
      <c r="K51" s="3" t="s">
        <v>26</v>
      </c>
      <c r="L51" s="3">
        <v>1.2</v>
      </c>
      <c r="M51" s="3" t="s">
        <v>66</v>
      </c>
      <c r="N51" s="3">
        <v>1.2</v>
      </c>
      <c r="O51" s="3" t="s">
        <v>63</v>
      </c>
      <c r="P51" s="3">
        <v>1.2</v>
      </c>
      <c r="Q51" s="3" t="s">
        <v>45</v>
      </c>
      <c r="R51" s="3">
        <v>1.2</v>
      </c>
      <c r="S51" s="3"/>
      <c r="T51" s="3"/>
      <c r="U51" s="3"/>
      <c r="V51" s="3"/>
      <c r="W51" s="3">
        <v>7</v>
      </c>
      <c r="X51" s="10" t="s">
        <v>73</v>
      </c>
      <c r="Y51" s="3">
        <v>1</v>
      </c>
      <c r="Z51" s="3" t="s">
        <v>173</v>
      </c>
      <c r="AA51" s="3">
        <v>1.2</v>
      </c>
      <c r="AB51" s="3" t="s">
        <v>91</v>
      </c>
      <c r="AC51" s="3">
        <v>1.2</v>
      </c>
      <c r="AD51" s="3" t="s">
        <v>73</v>
      </c>
      <c r="AE51" s="3">
        <v>1.2</v>
      </c>
      <c r="AF51" s="3" t="s">
        <v>66</v>
      </c>
      <c r="AG51" s="3">
        <v>1.2</v>
      </c>
      <c r="AH51" s="3" t="s">
        <v>179</v>
      </c>
      <c r="AI51" s="3">
        <v>1.2</v>
      </c>
      <c r="AJ51" s="3" t="s">
        <v>96</v>
      </c>
      <c r="AK51" s="3">
        <v>1.2</v>
      </c>
      <c r="AL51" s="3"/>
      <c r="AM51" s="3"/>
      <c r="AN51" s="3"/>
      <c r="AO51" s="3"/>
      <c r="AP51" s="3">
        <v>7</v>
      </c>
      <c r="AQ51" s="3" t="s">
        <v>91</v>
      </c>
      <c r="AR51" s="3">
        <v>1</v>
      </c>
      <c r="AS51" s="3" t="s">
        <v>173</v>
      </c>
      <c r="AT51" s="3">
        <v>1.2</v>
      </c>
      <c r="AU51" s="3" t="s">
        <v>91</v>
      </c>
      <c r="AV51" s="3">
        <v>1.2</v>
      </c>
      <c r="AW51" s="3" t="s">
        <v>73</v>
      </c>
      <c r="AX51" s="3">
        <v>1.2</v>
      </c>
      <c r="AY51" s="3" t="s">
        <v>55</v>
      </c>
      <c r="AZ51" s="3">
        <v>1.2</v>
      </c>
      <c r="BA51" s="3" t="s">
        <v>179</v>
      </c>
      <c r="BB51" s="3">
        <v>1.2</v>
      </c>
      <c r="BC51" s="3" t="s">
        <v>45</v>
      </c>
      <c r="BD51" s="3">
        <v>1.2</v>
      </c>
      <c r="BE51" s="3"/>
      <c r="BF51" s="3"/>
      <c r="BG51" s="3"/>
      <c r="BH51" s="3"/>
      <c r="BI51" s="3">
        <v>7</v>
      </c>
      <c r="BJ51" s="3" t="s">
        <v>91</v>
      </c>
      <c r="BK51" s="3">
        <v>1</v>
      </c>
      <c r="BL51" s="3" t="s">
        <v>72</v>
      </c>
      <c r="BM51" s="3">
        <v>1.2</v>
      </c>
      <c r="BN51" s="3" t="s">
        <v>91</v>
      </c>
      <c r="BO51" s="3">
        <v>1.2</v>
      </c>
      <c r="BP51" s="3" t="s">
        <v>73</v>
      </c>
      <c r="BQ51" s="3">
        <v>1.2</v>
      </c>
      <c r="BR51" s="3" t="s">
        <v>55</v>
      </c>
      <c r="BS51" s="3">
        <v>1.2</v>
      </c>
      <c r="BT51" s="3" t="s">
        <v>179</v>
      </c>
      <c r="BU51" s="3">
        <v>1.2</v>
      </c>
      <c r="BV51" s="3" t="s">
        <v>45</v>
      </c>
      <c r="BW51" s="3">
        <v>1.2</v>
      </c>
      <c r="BX51" s="3"/>
      <c r="BY51" s="3"/>
      <c r="BZ51" s="3"/>
      <c r="CA51" s="2"/>
      <c r="CB51" s="3">
        <v>7</v>
      </c>
      <c r="CC51" s="3" t="s">
        <v>91</v>
      </c>
      <c r="CD51" s="3">
        <v>1</v>
      </c>
      <c r="CE51" s="3" t="s">
        <v>164</v>
      </c>
      <c r="CF51" s="3">
        <f t="shared" si="56"/>
        <v>1.2</v>
      </c>
      <c r="CG51" s="3" t="s">
        <v>91</v>
      </c>
      <c r="CH51" s="3">
        <f t="shared" si="30"/>
        <v>1.2</v>
      </c>
      <c r="CI51" s="3" t="s">
        <v>73</v>
      </c>
      <c r="CJ51" s="3">
        <f t="shared" si="31"/>
        <v>1.2</v>
      </c>
      <c r="CK51" s="3" t="s">
        <v>55</v>
      </c>
      <c r="CL51" s="3">
        <f t="shared" si="32"/>
        <v>1.2</v>
      </c>
      <c r="CM51" s="3" t="s">
        <v>179</v>
      </c>
      <c r="CN51" s="3">
        <v>1.2</v>
      </c>
      <c r="CO51" s="14" t="s">
        <v>180</v>
      </c>
      <c r="CP51" s="3">
        <v>1.2</v>
      </c>
      <c r="CQ51" s="3"/>
      <c r="CR51" s="3"/>
      <c r="CS51" s="3"/>
      <c r="CT51" s="3"/>
      <c r="CU51" s="3">
        <v>7</v>
      </c>
      <c r="CV51" s="3" t="s">
        <v>91</v>
      </c>
      <c r="CW51" s="3">
        <v>1</v>
      </c>
      <c r="CX51" s="3" t="s">
        <v>164</v>
      </c>
      <c r="CY51" s="3">
        <f t="shared" ref="CY51:DC51" si="62">12*0.2*0.5</f>
        <v>1.2</v>
      </c>
      <c r="CZ51" s="3" t="s">
        <v>91</v>
      </c>
      <c r="DA51" s="3">
        <f t="shared" si="62"/>
        <v>1.2</v>
      </c>
      <c r="DB51" s="3" t="s">
        <v>73</v>
      </c>
      <c r="DC51" s="3">
        <f t="shared" si="62"/>
        <v>1.2</v>
      </c>
      <c r="DD51" s="3" t="s">
        <v>55</v>
      </c>
      <c r="DE51" s="3">
        <f t="shared" si="34"/>
        <v>1.2</v>
      </c>
      <c r="DF51" s="3" t="s">
        <v>179</v>
      </c>
      <c r="DG51" s="3">
        <v>1.2</v>
      </c>
      <c r="DH51" s="13" t="s">
        <v>180</v>
      </c>
      <c r="DI51" s="3">
        <v>1.2</v>
      </c>
      <c r="DJ51" s="13"/>
      <c r="DK51" s="3"/>
      <c r="DL51" s="3"/>
      <c r="DM51" s="3"/>
    </row>
    <row r="52" spans="1:117" x14ac:dyDescent="0.15">
      <c r="A52" s="3" t="s">
        <v>201</v>
      </c>
      <c r="B52" s="3" t="s">
        <v>202</v>
      </c>
      <c r="C52" s="3" t="s">
        <v>135</v>
      </c>
      <c r="D52" s="3" t="s">
        <v>183</v>
      </c>
      <c r="E52" s="10" t="s">
        <v>73</v>
      </c>
      <c r="F52" s="3">
        <v>1</v>
      </c>
      <c r="G52" s="3" t="s">
        <v>173</v>
      </c>
      <c r="H52" s="3">
        <f t="shared" si="47"/>
        <v>1.2</v>
      </c>
      <c r="I52" s="3" t="s">
        <v>91</v>
      </c>
      <c r="J52" s="3">
        <v>1.2</v>
      </c>
      <c r="K52" s="3" t="s">
        <v>73</v>
      </c>
      <c r="L52" s="3">
        <v>1.2</v>
      </c>
      <c r="M52" s="3" t="s">
        <v>66</v>
      </c>
      <c r="N52" s="3">
        <v>1.2</v>
      </c>
      <c r="O52" s="3" t="s">
        <v>56</v>
      </c>
      <c r="P52" s="3">
        <v>1.2</v>
      </c>
      <c r="Q52" s="3"/>
      <c r="R52" s="3"/>
      <c r="S52" s="3"/>
      <c r="T52" s="3"/>
      <c r="U52" s="3" t="s">
        <v>71</v>
      </c>
      <c r="V52" s="3">
        <v>1.2</v>
      </c>
      <c r="W52" s="3">
        <v>6</v>
      </c>
      <c r="X52" s="10" t="s">
        <v>35</v>
      </c>
      <c r="Y52" s="3">
        <v>1</v>
      </c>
      <c r="Z52" s="3" t="s">
        <v>79</v>
      </c>
      <c r="AA52" s="3">
        <v>1.2</v>
      </c>
      <c r="AB52" s="3" t="s">
        <v>25</v>
      </c>
      <c r="AC52" s="3">
        <v>1.2</v>
      </c>
      <c r="AD52" s="3" t="s">
        <v>80</v>
      </c>
      <c r="AE52" s="3">
        <v>1.2</v>
      </c>
      <c r="AF52" s="3" t="s">
        <v>81</v>
      </c>
      <c r="AG52" s="3">
        <v>1.2</v>
      </c>
      <c r="AH52" s="3" t="s">
        <v>63</v>
      </c>
      <c r="AI52" s="3">
        <v>1.2</v>
      </c>
      <c r="AJ52" s="3"/>
      <c r="AK52" s="3"/>
      <c r="AL52" s="3"/>
      <c r="AM52" s="3"/>
      <c r="AN52" s="3" t="s">
        <v>35</v>
      </c>
      <c r="AO52" s="3">
        <v>1.2</v>
      </c>
      <c r="AP52" s="3">
        <v>6</v>
      </c>
      <c r="AQ52" s="3" t="s">
        <v>35</v>
      </c>
      <c r="AR52" s="3">
        <v>1</v>
      </c>
      <c r="AS52" s="3" t="s">
        <v>86</v>
      </c>
      <c r="AT52" s="3">
        <v>1.2</v>
      </c>
      <c r="AU52" s="3" t="s">
        <v>25</v>
      </c>
      <c r="AV52" s="3">
        <v>1.2</v>
      </c>
      <c r="AW52" s="3" t="s">
        <v>80</v>
      </c>
      <c r="AX52" s="3">
        <v>1.2</v>
      </c>
      <c r="AY52" s="3" t="s">
        <v>81</v>
      </c>
      <c r="AZ52" s="3">
        <v>1.2</v>
      </c>
      <c r="BA52" s="3" t="s">
        <v>63</v>
      </c>
      <c r="BB52" s="3">
        <v>1.2</v>
      </c>
      <c r="BC52" s="3"/>
      <c r="BD52" s="3"/>
      <c r="BE52" s="3"/>
      <c r="BF52" s="3"/>
      <c r="BG52" s="3" t="s">
        <v>35</v>
      </c>
      <c r="BH52" s="3">
        <v>1.2</v>
      </c>
      <c r="BI52" s="3">
        <v>6</v>
      </c>
      <c r="BJ52" s="3" t="s">
        <v>35</v>
      </c>
      <c r="BK52" s="3">
        <v>1</v>
      </c>
      <c r="BL52" s="3" t="s">
        <v>86</v>
      </c>
      <c r="BM52" s="3">
        <v>1.2</v>
      </c>
      <c r="BN52" s="3" t="s">
        <v>25</v>
      </c>
      <c r="BO52" s="3">
        <v>1.2</v>
      </c>
      <c r="BP52" s="3" t="s">
        <v>80</v>
      </c>
      <c r="BQ52" s="3">
        <v>1.2</v>
      </c>
      <c r="BR52" s="3" t="s">
        <v>81</v>
      </c>
      <c r="BS52" s="3">
        <v>1.2</v>
      </c>
      <c r="BT52" s="3" t="s">
        <v>63</v>
      </c>
      <c r="BU52" s="3">
        <v>1.2</v>
      </c>
      <c r="BV52" s="3"/>
      <c r="BW52" s="3"/>
      <c r="BX52" s="3"/>
      <c r="BY52" s="3"/>
      <c r="BZ52" s="3" t="s">
        <v>35</v>
      </c>
      <c r="CA52" s="2">
        <v>1.2</v>
      </c>
      <c r="CB52" s="3">
        <v>6</v>
      </c>
      <c r="CC52" s="3" t="s">
        <v>35</v>
      </c>
      <c r="CD52" s="3">
        <v>1</v>
      </c>
      <c r="CE52" s="3" t="s">
        <v>86</v>
      </c>
      <c r="CF52" s="3">
        <f t="shared" si="56"/>
        <v>1.2</v>
      </c>
      <c r="CG52" s="3" t="s">
        <v>25</v>
      </c>
      <c r="CH52" s="3">
        <f t="shared" si="30"/>
        <v>1.2</v>
      </c>
      <c r="CI52" s="3" t="s">
        <v>87</v>
      </c>
      <c r="CJ52" s="3">
        <f t="shared" si="31"/>
        <v>1.2</v>
      </c>
      <c r="CK52" s="3" t="s">
        <v>81</v>
      </c>
      <c r="CL52" s="3">
        <f t="shared" si="32"/>
        <v>1.2</v>
      </c>
      <c r="CM52" s="3" t="s">
        <v>63</v>
      </c>
      <c r="CN52" s="3">
        <v>1.2</v>
      </c>
      <c r="CO52" s="3"/>
      <c r="CP52" s="3"/>
      <c r="CQ52" s="3"/>
      <c r="CR52" s="3"/>
      <c r="CS52" s="3" t="s">
        <v>35</v>
      </c>
      <c r="CT52" s="3">
        <v>1.2</v>
      </c>
      <c r="CU52" s="3">
        <v>6</v>
      </c>
      <c r="CV52" s="3" t="s">
        <v>35</v>
      </c>
      <c r="CW52" s="3">
        <v>1</v>
      </c>
      <c r="CX52" s="3" t="s">
        <v>86</v>
      </c>
      <c r="CY52" s="3">
        <f t="shared" ref="CY52:DC52" si="63">12*0.2*0.5</f>
        <v>1.2</v>
      </c>
      <c r="CZ52" s="3" t="s">
        <v>25</v>
      </c>
      <c r="DA52" s="3">
        <f t="shared" si="63"/>
        <v>1.2</v>
      </c>
      <c r="DB52" s="3" t="s">
        <v>87</v>
      </c>
      <c r="DC52" s="3">
        <f t="shared" si="63"/>
        <v>1.2</v>
      </c>
      <c r="DD52" s="3" t="s">
        <v>81</v>
      </c>
      <c r="DE52" s="3">
        <f t="shared" si="34"/>
        <v>1.2</v>
      </c>
      <c r="DF52" s="3" t="s">
        <v>63</v>
      </c>
      <c r="DG52" s="3">
        <v>1.2</v>
      </c>
      <c r="DH52" s="13"/>
      <c r="DI52" s="3"/>
      <c r="DJ52" s="13"/>
      <c r="DK52" s="3"/>
      <c r="DL52" s="3" t="s">
        <v>35</v>
      </c>
      <c r="DM52" s="3">
        <v>1.2</v>
      </c>
    </row>
    <row r="53" spans="1:117" x14ac:dyDescent="0.15">
      <c r="A53" s="3" t="s">
        <v>203</v>
      </c>
      <c r="B53" s="3" t="s">
        <v>204</v>
      </c>
      <c r="C53" s="3" t="s">
        <v>135</v>
      </c>
      <c r="D53" s="3" t="s">
        <v>161</v>
      </c>
      <c r="E53" s="10" t="s">
        <v>41</v>
      </c>
      <c r="F53" s="3">
        <v>1</v>
      </c>
      <c r="G53" s="3" t="s">
        <v>72</v>
      </c>
      <c r="H53" s="3">
        <f t="shared" si="47"/>
        <v>1.2</v>
      </c>
      <c r="I53" s="3" t="s">
        <v>41</v>
      </c>
      <c r="J53" s="3">
        <v>1.2</v>
      </c>
      <c r="K53" s="3" t="s">
        <v>73</v>
      </c>
      <c r="L53" s="3">
        <v>1.2</v>
      </c>
      <c r="M53" s="3" t="s">
        <v>107</v>
      </c>
      <c r="N53" s="3">
        <v>1.2</v>
      </c>
      <c r="O53" s="3" t="s">
        <v>144</v>
      </c>
      <c r="P53" s="3">
        <v>1.2</v>
      </c>
      <c r="Q53" s="3" t="s">
        <v>98</v>
      </c>
      <c r="R53" s="3">
        <v>1.2</v>
      </c>
      <c r="S53" s="3"/>
      <c r="T53" s="3"/>
      <c r="U53" s="3"/>
      <c r="V53" s="3"/>
      <c r="W53" s="3">
        <v>3</v>
      </c>
      <c r="X53" s="10" t="s">
        <v>24</v>
      </c>
      <c r="Y53" s="3">
        <v>1</v>
      </c>
      <c r="Z53" s="3" t="s">
        <v>24</v>
      </c>
      <c r="AA53" s="3">
        <v>1.2</v>
      </c>
      <c r="AB53" s="3" t="s">
        <v>25</v>
      </c>
      <c r="AC53" s="3">
        <v>1.2</v>
      </c>
      <c r="AD53" s="3" t="s">
        <v>26</v>
      </c>
      <c r="AE53" s="3">
        <v>1.2</v>
      </c>
      <c r="AF53" s="3" t="s">
        <v>81</v>
      </c>
      <c r="AG53" s="3">
        <v>1.2</v>
      </c>
      <c r="AH53" s="3" t="s">
        <v>116</v>
      </c>
      <c r="AI53" s="3">
        <v>1.2</v>
      </c>
      <c r="AJ53" s="3" t="s">
        <v>45</v>
      </c>
      <c r="AK53" s="3">
        <v>1.2</v>
      </c>
      <c r="AL53" s="3"/>
      <c r="AM53" s="3"/>
      <c r="AN53" s="3"/>
      <c r="AO53" s="3"/>
      <c r="AP53" s="3">
        <v>3</v>
      </c>
      <c r="AQ53" s="3" t="s">
        <v>24</v>
      </c>
      <c r="AR53" s="3">
        <v>1</v>
      </c>
      <c r="AS53" s="3" t="s">
        <v>24</v>
      </c>
      <c r="AT53" s="3">
        <v>1.2</v>
      </c>
      <c r="AU53" s="3" t="s">
        <v>25</v>
      </c>
      <c r="AV53" s="3">
        <v>1.2</v>
      </c>
      <c r="AW53" s="3" t="s">
        <v>26</v>
      </c>
      <c r="AX53" s="3">
        <v>1.2</v>
      </c>
      <c r="AY53" s="3" t="s">
        <v>81</v>
      </c>
      <c r="AZ53" s="3">
        <v>1.2</v>
      </c>
      <c r="BA53" s="3" t="s">
        <v>117</v>
      </c>
      <c r="BB53" s="3">
        <v>1.2</v>
      </c>
      <c r="BC53" s="3" t="s">
        <v>45</v>
      </c>
      <c r="BD53" s="3">
        <v>1.2</v>
      </c>
      <c r="BE53" s="3"/>
      <c r="BF53" s="3"/>
      <c r="BG53" s="3"/>
      <c r="BH53" s="3"/>
      <c r="BI53" s="3">
        <v>3</v>
      </c>
      <c r="BJ53" s="3" t="s">
        <v>24</v>
      </c>
      <c r="BK53" s="3">
        <v>1</v>
      </c>
      <c r="BL53" s="3" t="s">
        <v>24</v>
      </c>
      <c r="BM53" s="3">
        <v>1.2</v>
      </c>
      <c r="BN53" s="3" t="s">
        <v>25</v>
      </c>
      <c r="BO53" s="3">
        <v>1.2</v>
      </c>
      <c r="BP53" s="3" t="s">
        <v>26</v>
      </c>
      <c r="BQ53" s="3">
        <v>1.2</v>
      </c>
      <c r="BR53" s="3" t="s">
        <v>81</v>
      </c>
      <c r="BS53" s="3">
        <v>1.2</v>
      </c>
      <c r="BT53" s="3" t="s">
        <v>117</v>
      </c>
      <c r="BU53" s="3">
        <v>1.2</v>
      </c>
      <c r="BV53" s="3" t="s">
        <v>45</v>
      </c>
      <c r="BW53" s="3">
        <v>1.2</v>
      </c>
      <c r="BX53" s="3"/>
      <c r="BY53" s="3"/>
      <c r="BZ53" s="3"/>
      <c r="CA53" s="2"/>
      <c r="CB53" s="3">
        <v>3</v>
      </c>
      <c r="CC53" s="3" t="s">
        <v>24</v>
      </c>
      <c r="CD53" s="3">
        <v>1</v>
      </c>
      <c r="CE53" s="3" t="s">
        <v>24</v>
      </c>
      <c r="CF53" s="3">
        <f t="shared" si="56"/>
        <v>1.2</v>
      </c>
      <c r="CG53" s="3" t="s">
        <v>25</v>
      </c>
      <c r="CH53" s="3">
        <f t="shared" si="30"/>
        <v>1.2</v>
      </c>
      <c r="CI53" s="3" t="s">
        <v>26</v>
      </c>
      <c r="CJ53" s="3">
        <f t="shared" si="31"/>
        <v>1.2</v>
      </c>
      <c r="CK53" s="3" t="s">
        <v>81</v>
      </c>
      <c r="CL53" s="3">
        <f t="shared" si="32"/>
        <v>1.2</v>
      </c>
      <c r="CM53" s="3" t="s">
        <v>117</v>
      </c>
      <c r="CN53" s="3">
        <v>1.2</v>
      </c>
      <c r="CO53" s="3" t="s">
        <v>45</v>
      </c>
      <c r="CP53" s="3">
        <v>1.2</v>
      </c>
      <c r="CQ53" s="3"/>
      <c r="CR53" s="3"/>
      <c r="CS53" s="3"/>
      <c r="CT53" s="3"/>
      <c r="CU53" s="3">
        <v>3</v>
      </c>
      <c r="CV53" s="3" t="s">
        <v>24</v>
      </c>
      <c r="CW53" s="3">
        <v>1</v>
      </c>
      <c r="CX53" s="3" t="s">
        <v>24</v>
      </c>
      <c r="CY53" s="3">
        <f t="shared" ref="CY53:DC53" si="64">12*0.2*0.5</f>
        <v>1.2</v>
      </c>
      <c r="CZ53" s="3" t="s">
        <v>25</v>
      </c>
      <c r="DA53" s="3">
        <f t="shared" si="64"/>
        <v>1.2</v>
      </c>
      <c r="DB53" s="3" t="s">
        <v>26</v>
      </c>
      <c r="DC53" s="3">
        <f t="shared" si="64"/>
        <v>1.2</v>
      </c>
      <c r="DD53" s="3" t="s">
        <v>81</v>
      </c>
      <c r="DE53" s="3">
        <f t="shared" si="34"/>
        <v>1.2</v>
      </c>
      <c r="DF53" s="3" t="s">
        <v>117</v>
      </c>
      <c r="DG53" s="3">
        <v>1.2</v>
      </c>
      <c r="DH53" s="13" t="s">
        <v>45</v>
      </c>
      <c r="DI53" s="3">
        <v>1.2</v>
      </c>
      <c r="DJ53" s="13"/>
      <c r="DK53" s="3"/>
      <c r="DL53" s="3"/>
      <c r="DM53" s="3"/>
    </row>
    <row r="54" spans="1:117" x14ac:dyDescent="0.15">
      <c r="A54" s="3" t="s">
        <v>205</v>
      </c>
      <c r="B54" s="3" t="s">
        <v>206</v>
      </c>
      <c r="C54" s="3" t="s">
        <v>135</v>
      </c>
      <c r="D54" s="3" t="s">
        <v>39</v>
      </c>
      <c r="E54" s="10" t="s">
        <v>40</v>
      </c>
      <c r="F54" s="3">
        <v>1</v>
      </c>
      <c r="G54" s="3" t="s">
        <v>40</v>
      </c>
      <c r="H54" s="3">
        <f t="shared" si="47"/>
        <v>1.2</v>
      </c>
      <c r="I54" s="3" t="s">
        <v>41</v>
      </c>
      <c r="J54" s="3">
        <v>1.2</v>
      </c>
      <c r="K54" s="3" t="s">
        <v>42</v>
      </c>
      <c r="L54" s="3">
        <v>1.2</v>
      </c>
      <c r="M54" s="3" t="s">
        <v>55</v>
      </c>
      <c r="N54" s="3">
        <v>1.2</v>
      </c>
      <c r="O54" s="3"/>
      <c r="P54" s="3"/>
      <c r="Q54" s="3" t="s">
        <v>44</v>
      </c>
      <c r="R54" s="3">
        <v>1.2</v>
      </c>
      <c r="S54" s="3" t="s">
        <v>28</v>
      </c>
      <c r="T54" s="3">
        <v>1.2</v>
      </c>
      <c r="U54" s="3" t="s">
        <v>71</v>
      </c>
      <c r="V54" s="3">
        <v>1.2</v>
      </c>
      <c r="W54" s="3">
        <v>5</v>
      </c>
      <c r="X54" s="10" t="s">
        <v>124</v>
      </c>
      <c r="Y54" s="3">
        <v>1</v>
      </c>
      <c r="Z54" s="3" t="s">
        <v>125</v>
      </c>
      <c r="AA54" s="3">
        <v>1.2</v>
      </c>
      <c r="AB54" s="3" t="s">
        <v>124</v>
      </c>
      <c r="AC54" s="3">
        <v>1.2</v>
      </c>
      <c r="AD54" s="3" t="s">
        <v>126</v>
      </c>
      <c r="AE54" s="3">
        <v>1.2</v>
      </c>
      <c r="AF54" s="3" t="s">
        <v>55</v>
      </c>
      <c r="AG54" s="3">
        <v>1.2</v>
      </c>
      <c r="AH54" s="3"/>
      <c r="AI54" s="3"/>
      <c r="AJ54" s="3" t="s">
        <v>98</v>
      </c>
      <c r="AK54" s="3">
        <v>1.2</v>
      </c>
      <c r="AL54" s="3"/>
      <c r="AM54" s="3"/>
      <c r="AN54" s="3" t="s">
        <v>71</v>
      </c>
      <c r="AO54" s="3">
        <v>1.2</v>
      </c>
      <c r="AP54" s="3">
        <v>5</v>
      </c>
      <c r="AQ54" s="3" t="s">
        <v>124</v>
      </c>
      <c r="AR54" s="3">
        <v>1</v>
      </c>
      <c r="AS54" s="3" t="s">
        <v>125</v>
      </c>
      <c r="AT54" s="3">
        <v>1.2</v>
      </c>
      <c r="AU54" s="3" t="s">
        <v>124</v>
      </c>
      <c r="AV54" s="3">
        <v>1.2</v>
      </c>
      <c r="AW54" s="3" t="s">
        <v>126</v>
      </c>
      <c r="AX54" s="3">
        <v>1.2</v>
      </c>
      <c r="AY54" s="3" t="s">
        <v>55</v>
      </c>
      <c r="AZ54" s="3">
        <v>1.2</v>
      </c>
      <c r="BA54" s="3"/>
      <c r="BB54" s="3"/>
      <c r="BC54" s="3" t="s">
        <v>98</v>
      </c>
      <c r="BD54" s="3">
        <v>1.2</v>
      </c>
      <c r="BE54" s="3"/>
      <c r="BF54" s="3"/>
      <c r="BG54" s="3" t="s">
        <v>127</v>
      </c>
      <c r="BH54" s="3">
        <v>1.2</v>
      </c>
      <c r="BI54" s="3">
        <v>5</v>
      </c>
      <c r="BJ54" s="3" t="s">
        <v>124</v>
      </c>
      <c r="BK54" s="3">
        <v>1</v>
      </c>
      <c r="BL54" s="3" t="s">
        <v>125</v>
      </c>
      <c r="BM54" s="3">
        <v>1.2</v>
      </c>
      <c r="BN54" s="3" t="s">
        <v>124</v>
      </c>
      <c r="BO54" s="3">
        <v>1.2</v>
      </c>
      <c r="BP54" s="3" t="s">
        <v>126</v>
      </c>
      <c r="BQ54" s="3">
        <v>1.2</v>
      </c>
      <c r="BR54" s="3" t="s">
        <v>128</v>
      </c>
      <c r="BS54" s="3">
        <v>1.2</v>
      </c>
      <c r="BT54" s="3"/>
      <c r="BU54" s="3"/>
      <c r="BV54" s="3" t="s">
        <v>98</v>
      </c>
      <c r="BW54" s="3">
        <v>1.2</v>
      </c>
      <c r="BX54" s="3"/>
      <c r="BY54" s="3"/>
      <c r="BZ54" s="3" t="s">
        <v>127</v>
      </c>
      <c r="CA54" s="2">
        <v>1.2</v>
      </c>
      <c r="CB54" s="3">
        <v>5</v>
      </c>
      <c r="CC54" s="3" t="s">
        <v>124</v>
      </c>
      <c r="CD54" s="3">
        <v>1</v>
      </c>
      <c r="CE54" s="3" t="s">
        <v>125</v>
      </c>
      <c r="CF54" s="3">
        <f t="shared" si="56"/>
        <v>1.2</v>
      </c>
      <c r="CG54" s="3" t="s">
        <v>124</v>
      </c>
      <c r="CH54" s="3">
        <f t="shared" si="30"/>
        <v>1.2</v>
      </c>
      <c r="CI54" s="3" t="s">
        <v>126</v>
      </c>
      <c r="CJ54" s="3">
        <f t="shared" si="31"/>
        <v>1.2</v>
      </c>
      <c r="CK54" s="3" t="s">
        <v>128</v>
      </c>
      <c r="CL54" s="3">
        <f t="shared" si="32"/>
        <v>1.2</v>
      </c>
      <c r="CM54" s="3"/>
      <c r="CN54" s="3"/>
      <c r="CO54" s="3" t="s">
        <v>98</v>
      </c>
      <c r="CP54" s="3">
        <v>1.2</v>
      </c>
      <c r="CQ54" s="3"/>
      <c r="CR54" s="3"/>
      <c r="CS54" s="3" t="s">
        <v>127</v>
      </c>
      <c r="CT54" s="3">
        <v>1.2</v>
      </c>
      <c r="CU54" s="3">
        <v>5</v>
      </c>
      <c r="CV54" s="3" t="s">
        <v>124</v>
      </c>
      <c r="CW54" s="3">
        <v>1</v>
      </c>
      <c r="CX54" s="3" t="s">
        <v>125</v>
      </c>
      <c r="CY54" s="3">
        <f t="shared" ref="CY54:DC54" si="65">12*0.2*0.5</f>
        <v>1.2</v>
      </c>
      <c r="CZ54" s="3" t="s">
        <v>124</v>
      </c>
      <c r="DA54" s="3">
        <f t="shared" si="65"/>
        <v>1.2</v>
      </c>
      <c r="DB54" s="3" t="s">
        <v>126</v>
      </c>
      <c r="DC54" s="3">
        <f t="shared" si="65"/>
        <v>1.2</v>
      </c>
      <c r="DD54" s="3" t="s">
        <v>128</v>
      </c>
      <c r="DE54" s="3">
        <f t="shared" si="34"/>
        <v>1.2</v>
      </c>
      <c r="DF54" s="3"/>
      <c r="DG54" s="3"/>
      <c r="DH54" s="13" t="s">
        <v>98</v>
      </c>
      <c r="DI54" s="3">
        <v>1.2</v>
      </c>
      <c r="DJ54" s="13"/>
      <c r="DK54" s="3"/>
      <c r="DL54" s="3" t="s">
        <v>127</v>
      </c>
      <c r="DM54" s="3">
        <v>1.2</v>
      </c>
    </row>
    <row r="55" spans="1:117" x14ac:dyDescent="0.15">
      <c r="A55" s="3" t="s">
        <v>207</v>
      </c>
      <c r="B55" s="3" t="s">
        <v>208</v>
      </c>
      <c r="C55" s="3" t="s">
        <v>135</v>
      </c>
      <c r="D55" s="3" t="s">
        <v>158</v>
      </c>
      <c r="E55" s="10" t="s">
        <v>50</v>
      </c>
      <c r="F55" s="3">
        <v>1</v>
      </c>
      <c r="G55" s="3" t="s">
        <v>90</v>
      </c>
      <c r="H55" s="3">
        <f t="shared" si="47"/>
        <v>1.2</v>
      </c>
      <c r="I55" s="3" t="s">
        <v>91</v>
      </c>
      <c r="J55" s="3">
        <v>1.2</v>
      </c>
      <c r="K55" s="3" t="s">
        <v>48</v>
      </c>
      <c r="L55" s="3">
        <v>1.2</v>
      </c>
      <c r="M55" s="3" t="s">
        <v>49</v>
      </c>
      <c r="N55" s="3">
        <v>1.2</v>
      </c>
      <c r="O55" s="3"/>
      <c r="P55" s="3"/>
      <c r="Q55" s="3" t="s">
        <v>113</v>
      </c>
      <c r="R55" s="3">
        <v>1.2</v>
      </c>
      <c r="S55" s="3" t="s">
        <v>50</v>
      </c>
      <c r="T55" s="3">
        <v>1.2</v>
      </c>
      <c r="U55" s="3"/>
      <c r="V55" s="3"/>
      <c r="W55" s="3">
        <v>12</v>
      </c>
      <c r="X55" s="10" t="s">
        <v>80</v>
      </c>
      <c r="Y55" s="3">
        <v>1</v>
      </c>
      <c r="Z55" s="3" t="s">
        <v>86</v>
      </c>
      <c r="AA55" s="3">
        <v>1.2</v>
      </c>
      <c r="AB55" s="3" t="s">
        <v>95</v>
      </c>
      <c r="AC55" s="3">
        <v>1.2</v>
      </c>
      <c r="AD55" s="3" t="s">
        <v>80</v>
      </c>
      <c r="AE55" s="3">
        <v>1.2</v>
      </c>
      <c r="AF55" s="3" t="s">
        <v>55</v>
      </c>
      <c r="AG55" s="3">
        <v>1.2</v>
      </c>
      <c r="AH55" s="3"/>
      <c r="AI55" s="3"/>
      <c r="AJ55" s="3" t="s">
        <v>96</v>
      </c>
      <c r="AK55" s="3">
        <v>1.2</v>
      </c>
      <c r="AL55" s="3" t="s">
        <v>50</v>
      </c>
      <c r="AM55" s="3">
        <v>1.2</v>
      </c>
      <c r="AN55" s="3"/>
      <c r="AO55" s="3"/>
      <c r="AP55" s="3">
        <v>12</v>
      </c>
      <c r="AQ55" s="3" t="s">
        <v>80</v>
      </c>
      <c r="AR55" s="3">
        <v>1</v>
      </c>
      <c r="AS55" s="3" t="s">
        <v>72</v>
      </c>
      <c r="AT55" s="3">
        <v>1.2</v>
      </c>
      <c r="AU55" s="3" t="s">
        <v>97</v>
      </c>
      <c r="AV55" s="3">
        <v>1.2</v>
      </c>
      <c r="AW55" s="3" t="s">
        <v>80</v>
      </c>
      <c r="AX55" s="3">
        <v>1.2</v>
      </c>
      <c r="AY55" s="3" t="s">
        <v>30</v>
      </c>
      <c r="AZ55" s="3">
        <v>1.2</v>
      </c>
      <c r="BA55" s="3"/>
      <c r="BB55" s="3"/>
      <c r="BC55" s="3" t="s">
        <v>98</v>
      </c>
      <c r="BD55" s="3">
        <v>1.2</v>
      </c>
      <c r="BE55" s="3" t="s">
        <v>50</v>
      </c>
      <c r="BF55" s="3">
        <v>1.2</v>
      </c>
      <c r="BG55" s="3"/>
      <c r="BH55" s="3"/>
      <c r="BI55" s="3">
        <v>12</v>
      </c>
      <c r="BJ55" s="3" t="s">
        <v>26</v>
      </c>
      <c r="BK55" s="3">
        <v>1</v>
      </c>
      <c r="BL55" s="3" t="s">
        <v>72</v>
      </c>
      <c r="BM55" s="3">
        <v>1.2</v>
      </c>
      <c r="BN55" s="3" t="s">
        <v>97</v>
      </c>
      <c r="BO55" s="3">
        <v>1.2</v>
      </c>
      <c r="BP55" s="3" t="s">
        <v>26</v>
      </c>
      <c r="BQ55" s="3">
        <v>1.2</v>
      </c>
      <c r="BR55" s="3" t="s">
        <v>30</v>
      </c>
      <c r="BS55" s="3">
        <v>1.2</v>
      </c>
      <c r="BT55" s="3"/>
      <c r="BU55" s="3"/>
      <c r="BV55" s="3" t="s">
        <v>98</v>
      </c>
      <c r="BW55" s="3">
        <v>1.2</v>
      </c>
      <c r="BX55" s="3" t="s">
        <v>50</v>
      </c>
      <c r="BY55" s="3">
        <v>1.2</v>
      </c>
      <c r="BZ55" s="3"/>
      <c r="CA55" s="2"/>
      <c r="CB55" s="3">
        <v>12</v>
      </c>
      <c r="CC55" s="3" t="s">
        <v>26</v>
      </c>
      <c r="CD55" s="3">
        <v>1</v>
      </c>
      <c r="CE55" s="3" t="s">
        <v>72</v>
      </c>
      <c r="CF55" s="3">
        <f t="shared" si="56"/>
        <v>1.2</v>
      </c>
      <c r="CG55" s="3" t="s">
        <v>32</v>
      </c>
      <c r="CH55" s="3">
        <f t="shared" si="30"/>
        <v>1.2</v>
      </c>
      <c r="CI55" s="3" t="s">
        <v>26</v>
      </c>
      <c r="CJ55" s="3">
        <f t="shared" si="31"/>
        <v>1.2</v>
      </c>
      <c r="CK55" s="3" t="s">
        <v>30</v>
      </c>
      <c r="CL55" s="3">
        <f t="shared" si="32"/>
        <v>1.2</v>
      </c>
      <c r="CM55" s="3"/>
      <c r="CN55" s="3"/>
      <c r="CO55" s="3" t="s">
        <v>98</v>
      </c>
      <c r="CP55" s="3">
        <v>1.2</v>
      </c>
      <c r="CQ55" s="3" t="s">
        <v>50</v>
      </c>
      <c r="CR55" s="3">
        <v>1.2</v>
      </c>
      <c r="CS55" s="3"/>
      <c r="CT55" s="3"/>
      <c r="CU55" s="3">
        <v>12</v>
      </c>
      <c r="CV55" s="3" t="s">
        <v>26</v>
      </c>
      <c r="CW55" s="3">
        <v>1</v>
      </c>
      <c r="CX55" s="3" t="s">
        <v>72</v>
      </c>
      <c r="CY55" s="3">
        <f t="shared" ref="CY55:DC55" si="66">12*0.2*0.5</f>
        <v>1.2</v>
      </c>
      <c r="CZ55" s="3" t="s">
        <v>32</v>
      </c>
      <c r="DA55" s="3">
        <f t="shared" si="66"/>
        <v>1.2</v>
      </c>
      <c r="DB55" s="3" t="s">
        <v>26</v>
      </c>
      <c r="DC55" s="3">
        <f t="shared" si="66"/>
        <v>1.2</v>
      </c>
      <c r="DD55" s="3" t="s">
        <v>30</v>
      </c>
      <c r="DE55" s="3">
        <f t="shared" si="34"/>
        <v>1.2</v>
      </c>
      <c r="DF55" s="3"/>
      <c r="DG55" s="3"/>
      <c r="DH55" s="13" t="s">
        <v>98</v>
      </c>
      <c r="DI55" s="3">
        <v>1.2</v>
      </c>
      <c r="DJ55" s="13" t="s">
        <v>50</v>
      </c>
      <c r="DK55" s="3">
        <v>1.2</v>
      </c>
      <c r="DL55" s="3"/>
      <c r="DM55" s="3"/>
    </row>
    <row r="56" spans="1:117" x14ac:dyDescent="0.15">
      <c r="A56" s="3" t="s">
        <v>93</v>
      </c>
      <c r="B56" s="3" t="s">
        <v>94</v>
      </c>
      <c r="C56" s="3" t="s">
        <v>135</v>
      </c>
      <c r="D56" s="3" t="s">
        <v>23</v>
      </c>
      <c r="E56" s="10" t="s">
        <v>24</v>
      </c>
      <c r="F56" s="3">
        <v>1</v>
      </c>
      <c r="G56" s="3" t="s">
        <v>24</v>
      </c>
      <c r="H56" s="3">
        <f t="shared" si="47"/>
        <v>1.2</v>
      </c>
      <c r="I56" s="3" t="s">
        <v>25</v>
      </c>
      <c r="J56" s="3">
        <v>1.2</v>
      </c>
      <c r="K56" s="3" t="s">
        <v>26</v>
      </c>
      <c r="L56" s="3">
        <v>1.2</v>
      </c>
      <c r="M56" s="3" t="s">
        <v>27</v>
      </c>
      <c r="N56" s="3">
        <v>1.2</v>
      </c>
      <c r="O56" s="3"/>
      <c r="P56" s="3"/>
      <c r="Q56" s="3" t="s">
        <v>45</v>
      </c>
      <c r="R56" s="3">
        <v>1.2</v>
      </c>
      <c r="S56" s="3" t="s">
        <v>28</v>
      </c>
      <c r="T56" s="3">
        <v>1.2</v>
      </c>
      <c r="U56" s="3"/>
      <c r="V56" s="3"/>
      <c r="W56" s="3">
        <v>12</v>
      </c>
      <c r="X56" s="10" t="s">
        <v>80</v>
      </c>
      <c r="Y56" s="3">
        <v>1</v>
      </c>
      <c r="Z56" s="3" t="s">
        <v>86</v>
      </c>
      <c r="AA56" s="3">
        <v>1.2</v>
      </c>
      <c r="AB56" s="3" t="s">
        <v>95</v>
      </c>
      <c r="AC56" s="3">
        <v>1.2</v>
      </c>
      <c r="AD56" s="3" t="s">
        <v>80</v>
      </c>
      <c r="AE56" s="3">
        <v>1.2</v>
      </c>
      <c r="AF56" s="3" t="s">
        <v>27</v>
      </c>
      <c r="AG56" s="3">
        <v>1.2</v>
      </c>
      <c r="AH56" s="3"/>
      <c r="AI56" s="3"/>
      <c r="AJ56" s="3" t="s">
        <v>96</v>
      </c>
      <c r="AK56" s="3">
        <v>1.2</v>
      </c>
      <c r="AL56" s="3" t="s">
        <v>50</v>
      </c>
      <c r="AM56" s="3">
        <v>1.2</v>
      </c>
      <c r="AN56" s="3"/>
      <c r="AO56" s="3"/>
      <c r="AP56" s="3">
        <v>12</v>
      </c>
      <c r="AQ56" s="3" t="s">
        <v>80</v>
      </c>
      <c r="AR56" s="3">
        <v>1</v>
      </c>
      <c r="AS56" s="3" t="s">
        <v>72</v>
      </c>
      <c r="AT56" s="3">
        <v>1.2</v>
      </c>
      <c r="AU56" s="3" t="s">
        <v>97</v>
      </c>
      <c r="AV56" s="3">
        <v>1.2</v>
      </c>
      <c r="AW56" s="3" t="s">
        <v>80</v>
      </c>
      <c r="AX56" s="3">
        <v>1.2</v>
      </c>
      <c r="AY56" s="3" t="s">
        <v>30</v>
      </c>
      <c r="AZ56" s="3">
        <v>1.2</v>
      </c>
      <c r="BA56" s="3"/>
      <c r="BB56" s="3"/>
      <c r="BC56" s="3" t="s">
        <v>98</v>
      </c>
      <c r="BD56" s="3">
        <v>1.2</v>
      </c>
      <c r="BE56" s="3" t="s">
        <v>50</v>
      </c>
      <c r="BF56" s="3">
        <v>1.2</v>
      </c>
      <c r="BG56" s="3"/>
      <c r="BH56" s="3"/>
      <c r="BI56" s="3">
        <v>12</v>
      </c>
      <c r="BJ56" s="3" t="s">
        <v>26</v>
      </c>
      <c r="BK56" s="3">
        <v>1</v>
      </c>
      <c r="BL56" s="3" t="s">
        <v>72</v>
      </c>
      <c r="BM56" s="3">
        <v>1.2</v>
      </c>
      <c r="BN56" s="3" t="s">
        <v>97</v>
      </c>
      <c r="BO56" s="3">
        <v>1.2</v>
      </c>
      <c r="BP56" s="3" t="s">
        <v>26</v>
      </c>
      <c r="BQ56" s="3">
        <v>1.2</v>
      </c>
      <c r="BR56" s="3" t="s">
        <v>30</v>
      </c>
      <c r="BS56" s="3">
        <v>1.2</v>
      </c>
      <c r="BT56" s="3"/>
      <c r="BU56" s="3"/>
      <c r="BV56" s="3" t="s">
        <v>98</v>
      </c>
      <c r="BW56" s="3">
        <v>1.2</v>
      </c>
      <c r="BX56" s="3" t="s">
        <v>50</v>
      </c>
      <c r="BY56" s="3">
        <v>1.2</v>
      </c>
      <c r="BZ56" s="3"/>
      <c r="CA56" s="2"/>
      <c r="CB56" s="3">
        <v>12</v>
      </c>
      <c r="CC56" s="3" t="s">
        <v>26</v>
      </c>
      <c r="CD56" s="3">
        <v>1</v>
      </c>
      <c r="CE56" s="3" t="s">
        <v>72</v>
      </c>
      <c r="CF56" s="3">
        <f t="shared" ref="CF56:CF65" si="67">12*0.2*0.5</f>
        <v>1.2</v>
      </c>
      <c r="CG56" s="3" t="s">
        <v>32</v>
      </c>
      <c r="CH56" s="3">
        <f t="shared" si="30"/>
        <v>1.2</v>
      </c>
      <c r="CI56" s="3" t="s">
        <v>26</v>
      </c>
      <c r="CJ56" s="3">
        <f t="shared" si="31"/>
        <v>1.2</v>
      </c>
      <c r="CK56" s="3" t="s">
        <v>30</v>
      </c>
      <c r="CL56" s="3">
        <f t="shared" si="32"/>
        <v>1.2</v>
      </c>
      <c r="CM56" s="3"/>
      <c r="CN56" s="3"/>
      <c r="CO56" s="3" t="s">
        <v>98</v>
      </c>
      <c r="CP56" s="3">
        <v>1.2</v>
      </c>
      <c r="CQ56" s="3" t="s">
        <v>50</v>
      </c>
      <c r="CR56" s="3">
        <v>1.2</v>
      </c>
      <c r="CS56" s="3"/>
      <c r="CT56" s="3"/>
      <c r="CU56" s="3">
        <v>12</v>
      </c>
      <c r="CV56" s="3" t="s">
        <v>26</v>
      </c>
      <c r="CW56" s="3">
        <v>1</v>
      </c>
      <c r="CX56" s="3" t="s">
        <v>72</v>
      </c>
      <c r="CY56" s="3">
        <f t="shared" ref="CY56:DC56" si="68">12*0.2*0.5</f>
        <v>1.2</v>
      </c>
      <c r="CZ56" s="3" t="s">
        <v>32</v>
      </c>
      <c r="DA56" s="3">
        <f t="shared" si="68"/>
        <v>1.2</v>
      </c>
      <c r="DB56" s="3" t="s">
        <v>26</v>
      </c>
      <c r="DC56" s="3">
        <f t="shared" si="68"/>
        <v>1.2</v>
      </c>
      <c r="DD56" s="3" t="s">
        <v>30</v>
      </c>
      <c r="DE56" s="3">
        <f t="shared" si="34"/>
        <v>1.2</v>
      </c>
      <c r="DF56" s="3"/>
      <c r="DG56" s="3"/>
      <c r="DH56" s="13" t="s">
        <v>98</v>
      </c>
      <c r="DI56" s="3">
        <v>1.2</v>
      </c>
      <c r="DJ56" s="13" t="s">
        <v>50</v>
      </c>
      <c r="DK56" s="3">
        <v>1.2</v>
      </c>
      <c r="DL56" s="3"/>
      <c r="DM56" s="3"/>
    </row>
    <row r="57" spans="1:117" x14ac:dyDescent="0.15">
      <c r="A57" s="3" t="s">
        <v>209</v>
      </c>
      <c r="B57" s="3" t="s">
        <v>210</v>
      </c>
      <c r="C57" s="3" t="s">
        <v>135</v>
      </c>
      <c r="D57" s="3" t="s">
        <v>139</v>
      </c>
      <c r="E57" s="10" t="s">
        <v>47</v>
      </c>
      <c r="F57" s="3">
        <v>1</v>
      </c>
      <c r="G57" s="3" t="s">
        <v>72</v>
      </c>
      <c r="H57" s="3">
        <f t="shared" si="47"/>
        <v>1.2</v>
      </c>
      <c r="I57" s="3" t="s">
        <v>47</v>
      </c>
      <c r="J57" s="3">
        <v>1.2</v>
      </c>
      <c r="K57" s="3" t="s">
        <v>140</v>
      </c>
      <c r="L57" s="3">
        <v>1.2</v>
      </c>
      <c r="M57" s="3" t="s">
        <v>66</v>
      </c>
      <c r="N57" s="3">
        <v>1.2</v>
      </c>
      <c r="O57" s="3" t="s">
        <v>116</v>
      </c>
      <c r="P57" s="3">
        <v>1.2</v>
      </c>
      <c r="Q57" s="3"/>
      <c r="R57" s="3"/>
      <c r="S57" s="3"/>
      <c r="T57" s="3"/>
      <c r="U57" s="3" t="s">
        <v>29</v>
      </c>
      <c r="V57" s="3">
        <v>1.2</v>
      </c>
      <c r="W57" s="3">
        <v>6</v>
      </c>
      <c r="X57" s="10" t="s">
        <v>35</v>
      </c>
      <c r="Y57" s="3">
        <v>1</v>
      </c>
      <c r="Z57" s="3" t="s">
        <v>79</v>
      </c>
      <c r="AA57" s="3">
        <v>1.2</v>
      </c>
      <c r="AB57" s="3" t="s">
        <v>25</v>
      </c>
      <c r="AC57" s="3">
        <v>1.2</v>
      </c>
      <c r="AD57" s="3" t="s">
        <v>80</v>
      </c>
      <c r="AE57" s="3">
        <v>1.2</v>
      </c>
      <c r="AF57" s="3" t="s">
        <v>74</v>
      </c>
      <c r="AG57" s="3">
        <v>1.2</v>
      </c>
      <c r="AH57" s="3" t="s">
        <v>63</v>
      </c>
      <c r="AI57" s="3">
        <v>1.2</v>
      </c>
      <c r="AJ57" s="3"/>
      <c r="AK57" s="3"/>
      <c r="AL57" s="3"/>
      <c r="AM57" s="3"/>
      <c r="AN57" s="3" t="s">
        <v>35</v>
      </c>
      <c r="AO57" s="3">
        <v>1.2</v>
      </c>
      <c r="AP57" s="3">
        <v>6</v>
      </c>
      <c r="AQ57" s="3" t="s">
        <v>35</v>
      </c>
      <c r="AR57" s="3">
        <v>1</v>
      </c>
      <c r="AS57" s="3" t="s">
        <v>86</v>
      </c>
      <c r="AT57" s="3">
        <v>1.2</v>
      </c>
      <c r="AU57" s="3" t="s">
        <v>25</v>
      </c>
      <c r="AV57" s="3">
        <v>1.2</v>
      </c>
      <c r="AW57" s="3" t="s">
        <v>80</v>
      </c>
      <c r="AX57" s="3">
        <v>1.2</v>
      </c>
      <c r="AY57" s="3" t="s">
        <v>81</v>
      </c>
      <c r="AZ57" s="3">
        <v>1.2</v>
      </c>
      <c r="BA57" s="3" t="s">
        <v>63</v>
      </c>
      <c r="BB57" s="3">
        <v>1.2</v>
      </c>
      <c r="BC57" s="3"/>
      <c r="BD57" s="3"/>
      <c r="BE57" s="3"/>
      <c r="BF57" s="3"/>
      <c r="BG57" s="3" t="s">
        <v>35</v>
      </c>
      <c r="BH57" s="3">
        <v>1.2</v>
      </c>
      <c r="BI57" s="3">
        <v>6</v>
      </c>
      <c r="BJ57" s="3" t="s">
        <v>35</v>
      </c>
      <c r="BK57" s="3">
        <v>1</v>
      </c>
      <c r="BL57" s="3" t="s">
        <v>86</v>
      </c>
      <c r="BM57" s="3">
        <v>1.2</v>
      </c>
      <c r="BN57" s="3" t="s">
        <v>25</v>
      </c>
      <c r="BO57" s="3">
        <v>1.2</v>
      </c>
      <c r="BP57" s="3" t="s">
        <v>80</v>
      </c>
      <c r="BQ57" s="3">
        <v>1.2</v>
      </c>
      <c r="BR57" s="3" t="s">
        <v>81</v>
      </c>
      <c r="BS57" s="3">
        <v>1.2</v>
      </c>
      <c r="BT57" s="3" t="s">
        <v>63</v>
      </c>
      <c r="BU57" s="3">
        <v>1.2</v>
      </c>
      <c r="BV57" s="3"/>
      <c r="BW57" s="3"/>
      <c r="BX57" s="3"/>
      <c r="BY57" s="3"/>
      <c r="BZ57" s="3" t="s">
        <v>35</v>
      </c>
      <c r="CA57" s="2">
        <v>1.2</v>
      </c>
      <c r="CB57" s="3">
        <v>6</v>
      </c>
      <c r="CC57" s="3" t="s">
        <v>35</v>
      </c>
      <c r="CD57" s="3">
        <v>1</v>
      </c>
      <c r="CE57" s="3" t="s">
        <v>86</v>
      </c>
      <c r="CF57" s="3">
        <f t="shared" si="67"/>
        <v>1.2</v>
      </c>
      <c r="CG57" s="3" t="s">
        <v>25</v>
      </c>
      <c r="CH57" s="3">
        <f t="shared" si="30"/>
        <v>1.2</v>
      </c>
      <c r="CI57" s="3" t="s">
        <v>87</v>
      </c>
      <c r="CJ57" s="3">
        <f t="shared" si="31"/>
        <v>1.2</v>
      </c>
      <c r="CK57" s="3" t="s">
        <v>81</v>
      </c>
      <c r="CL57" s="3">
        <f t="shared" si="32"/>
        <v>1.2</v>
      </c>
      <c r="CM57" s="3" t="s">
        <v>63</v>
      </c>
      <c r="CN57" s="3">
        <v>1.2</v>
      </c>
      <c r="CO57" s="3"/>
      <c r="CP57" s="3"/>
      <c r="CQ57" s="3"/>
      <c r="CR57" s="3"/>
      <c r="CS57" s="3" t="s">
        <v>35</v>
      </c>
      <c r="CT57" s="3">
        <v>1.2</v>
      </c>
      <c r="CU57" s="3">
        <v>6</v>
      </c>
      <c r="CV57" s="3" t="s">
        <v>35</v>
      </c>
      <c r="CW57" s="3">
        <v>1</v>
      </c>
      <c r="CX57" s="3" t="s">
        <v>86</v>
      </c>
      <c r="CY57" s="3">
        <f t="shared" ref="CY57:DC57" si="69">12*0.2*0.5</f>
        <v>1.2</v>
      </c>
      <c r="CZ57" s="3" t="s">
        <v>25</v>
      </c>
      <c r="DA57" s="3">
        <f t="shared" si="69"/>
        <v>1.2</v>
      </c>
      <c r="DB57" s="3" t="s">
        <v>87</v>
      </c>
      <c r="DC57" s="3">
        <f t="shared" si="69"/>
        <v>1.2</v>
      </c>
      <c r="DD57" s="3" t="s">
        <v>81</v>
      </c>
      <c r="DE57" s="3">
        <f t="shared" si="34"/>
        <v>1.2</v>
      </c>
      <c r="DF57" s="3" t="s">
        <v>63</v>
      </c>
      <c r="DG57" s="3">
        <v>1.2</v>
      </c>
      <c r="DH57" s="13"/>
      <c r="DI57" s="3"/>
      <c r="DJ57" s="13"/>
      <c r="DK57" s="3"/>
      <c r="DL57" s="3" t="s">
        <v>35</v>
      </c>
      <c r="DM57" s="3">
        <v>1.2</v>
      </c>
    </row>
    <row r="58" spans="1:117" x14ac:dyDescent="0.15">
      <c r="A58" s="3" t="s">
        <v>211</v>
      </c>
      <c r="B58" s="3" t="s">
        <v>212</v>
      </c>
      <c r="C58" s="3" t="s">
        <v>135</v>
      </c>
      <c r="D58" s="3" t="s">
        <v>23</v>
      </c>
      <c r="E58" s="10" t="s">
        <v>24</v>
      </c>
      <c r="F58" s="3">
        <v>1</v>
      </c>
      <c r="G58" s="3" t="s">
        <v>24</v>
      </c>
      <c r="H58" s="3">
        <f t="shared" si="47"/>
        <v>1.2</v>
      </c>
      <c r="I58" s="3" t="s">
        <v>25</v>
      </c>
      <c r="J58" s="3">
        <v>1.2</v>
      </c>
      <c r="K58" s="3" t="s">
        <v>26</v>
      </c>
      <c r="L58" s="3">
        <v>1.2</v>
      </c>
      <c r="M58" s="3" t="s">
        <v>81</v>
      </c>
      <c r="N58" s="3">
        <v>1.2</v>
      </c>
      <c r="O58" s="3"/>
      <c r="P58" s="3"/>
      <c r="Q58" s="3" t="s">
        <v>45</v>
      </c>
      <c r="R58" s="3">
        <v>1.2</v>
      </c>
      <c r="S58" s="3" t="s">
        <v>28</v>
      </c>
      <c r="T58" s="3">
        <v>1.2</v>
      </c>
      <c r="U58" s="3" t="s">
        <v>29</v>
      </c>
      <c r="V58" s="3">
        <v>1.2</v>
      </c>
      <c r="W58" s="3">
        <v>5</v>
      </c>
      <c r="X58" s="10" t="s">
        <v>124</v>
      </c>
      <c r="Y58" s="3">
        <v>1</v>
      </c>
      <c r="Z58" s="3" t="s">
        <v>125</v>
      </c>
      <c r="AA58" s="3">
        <v>1.2</v>
      </c>
      <c r="AB58" s="3" t="s">
        <v>124</v>
      </c>
      <c r="AC58" s="3">
        <v>1.2</v>
      </c>
      <c r="AD58" s="3" t="s">
        <v>126</v>
      </c>
      <c r="AE58" s="3">
        <v>1.2</v>
      </c>
      <c r="AF58" s="3" t="s">
        <v>30</v>
      </c>
      <c r="AG58" s="3">
        <v>1.2</v>
      </c>
      <c r="AH58" s="3"/>
      <c r="AI58" s="3"/>
      <c r="AJ58" s="3" t="s">
        <v>98</v>
      </c>
      <c r="AK58" s="3">
        <v>1.2</v>
      </c>
      <c r="AL58" s="3"/>
      <c r="AM58" s="3"/>
      <c r="AN58" s="3" t="s">
        <v>71</v>
      </c>
      <c r="AO58" s="3">
        <v>1.2</v>
      </c>
      <c r="AP58" s="3">
        <v>5</v>
      </c>
      <c r="AQ58" s="3" t="s">
        <v>124</v>
      </c>
      <c r="AR58" s="3">
        <v>1</v>
      </c>
      <c r="AS58" s="3" t="s">
        <v>125</v>
      </c>
      <c r="AT58" s="3">
        <v>1.2</v>
      </c>
      <c r="AU58" s="3" t="s">
        <v>124</v>
      </c>
      <c r="AV58" s="3">
        <v>1.2</v>
      </c>
      <c r="AW58" s="3" t="s">
        <v>126</v>
      </c>
      <c r="AX58" s="3">
        <v>1.2</v>
      </c>
      <c r="AY58" s="3" t="s">
        <v>55</v>
      </c>
      <c r="AZ58" s="3">
        <v>1.2</v>
      </c>
      <c r="BA58" s="3"/>
      <c r="BB58" s="3"/>
      <c r="BC58" s="3" t="s">
        <v>98</v>
      </c>
      <c r="BD58" s="3">
        <v>1.2</v>
      </c>
      <c r="BE58" s="3"/>
      <c r="BF58" s="3"/>
      <c r="BG58" s="3" t="s">
        <v>127</v>
      </c>
      <c r="BH58" s="3">
        <v>1.2</v>
      </c>
      <c r="BI58" s="3">
        <v>5</v>
      </c>
      <c r="BJ58" s="3" t="s">
        <v>124</v>
      </c>
      <c r="BK58" s="3">
        <v>1</v>
      </c>
      <c r="BL58" s="3" t="s">
        <v>125</v>
      </c>
      <c r="BM58" s="3">
        <v>1.2</v>
      </c>
      <c r="BN58" s="3" t="s">
        <v>124</v>
      </c>
      <c r="BO58" s="3">
        <v>1.2</v>
      </c>
      <c r="BP58" s="3" t="s">
        <v>126</v>
      </c>
      <c r="BQ58" s="3">
        <v>1.2</v>
      </c>
      <c r="BR58" s="3" t="s">
        <v>128</v>
      </c>
      <c r="BS58" s="3">
        <v>1.2</v>
      </c>
      <c r="BT58" s="3"/>
      <c r="BU58" s="3"/>
      <c r="BV58" s="3" t="s">
        <v>98</v>
      </c>
      <c r="BW58" s="3">
        <v>1.2</v>
      </c>
      <c r="BX58" s="3"/>
      <c r="BY58" s="3"/>
      <c r="BZ58" s="3" t="s">
        <v>127</v>
      </c>
      <c r="CA58" s="2">
        <v>1.2</v>
      </c>
      <c r="CB58" s="3">
        <v>5</v>
      </c>
      <c r="CC58" s="3" t="s">
        <v>124</v>
      </c>
      <c r="CD58" s="3">
        <v>1</v>
      </c>
      <c r="CE58" s="3" t="s">
        <v>125</v>
      </c>
      <c r="CF58" s="3">
        <f t="shared" si="67"/>
        <v>1.2</v>
      </c>
      <c r="CG58" s="3" t="s">
        <v>124</v>
      </c>
      <c r="CH58" s="3">
        <f t="shared" si="30"/>
        <v>1.2</v>
      </c>
      <c r="CI58" s="3" t="s">
        <v>126</v>
      </c>
      <c r="CJ58" s="3">
        <f t="shared" si="31"/>
        <v>1.2</v>
      </c>
      <c r="CK58" s="3" t="s">
        <v>128</v>
      </c>
      <c r="CL58" s="3">
        <f t="shared" si="32"/>
        <v>1.2</v>
      </c>
      <c r="CM58" s="3"/>
      <c r="CN58" s="3"/>
      <c r="CO58" s="3" t="s">
        <v>98</v>
      </c>
      <c r="CP58" s="3">
        <v>1.2</v>
      </c>
      <c r="CQ58" s="3"/>
      <c r="CR58" s="3"/>
      <c r="CS58" s="3" t="s">
        <v>127</v>
      </c>
      <c r="CT58" s="3">
        <v>1.2</v>
      </c>
      <c r="CU58" s="3">
        <v>5</v>
      </c>
      <c r="CV58" s="3" t="s">
        <v>124</v>
      </c>
      <c r="CW58" s="3">
        <v>1</v>
      </c>
      <c r="CX58" s="3" t="s">
        <v>125</v>
      </c>
      <c r="CY58" s="3">
        <f t="shared" ref="CY58:DC58" si="70">12*0.2*0.5</f>
        <v>1.2</v>
      </c>
      <c r="CZ58" s="3" t="s">
        <v>124</v>
      </c>
      <c r="DA58" s="3">
        <f t="shared" si="70"/>
        <v>1.2</v>
      </c>
      <c r="DB58" s="3" t="s">
        <v>126</v>
      </c>
      <c r="DC58" s="3">
        <f t="shared" si="70"/>
        <v>1.2</v>
      </c>
      <c r="DD58" s="3" t="s">
        <v>128</v>
      </c>
      <c r="DE58" s="3">
        <f t="shared" si="34"/>
        <v>1.2</v>
      </c>
      <c r="DF58" s="3"/>
      <c r="DG58" s="3"/>
      <c r="DH58" s="13" t="s">
        <v>98</v>
      </c>
      <c r="DI58" s="3">
        <v>1.2</v>
      </c>
      <c r="DJ58" s="13"/>
      <c r="DK58" s="3"/>
      <c r="DL58" s="3" t="s">
        <v>127</v>
      </c>
      <c r="DM58" s="3">
        <v>1.2</v>
      </c>
    </row>
    <row r="59" spans="1:117" x14ac:dyDescent="0.15">
      <c r="A59" s="3" t="s">
        <v>213</v>
      </c>
      <c r="B59" s="15" t="s">
        <v>214</v>
      </c>
      <c r="C59" s="3" t="s">
        <v>135</v>
      </c>
      <c r="D59" s="3" t="s">
        <v>152</v>
      </c>
      <c r="E59" s="10" t="s">
        <v>124</v>
      </c>
      <c r="F59" s="3">
        <v>1</v>
      </c>
      <c r="G59" s="3" t="s">
        <v>86</v>
      </c>
      <c r="H59" s="3">
        <f t="shared" si="47"/>
        <v>1.2</v>
      </c>
      <c r="I59" s="3" t="s">
        <v>124</v>
      </c>
      <c r="J59" s="3">
        <v>1.2</v>
      </c>
      <c r="K59" s="3" t="s">
        <v>153</v>
      </c>
      <c r="L59" s="3">
        <v>1.2</v>
      </c>
      <c r="M59" s="3" t="s">
        <v>55</v>
      </c>
      <c r="N59" s="3">
        <v>1.2</v>
      </c>
      <c r="O59" s="3" t="s">
        <v>34</v>
      </c>
      <c r="P59" s="3">
        <v>1.2</v>
      </c>
      <c r="Q59" s="3"/>
      <c r="R59" s="3"/>
      <c r="S59" s="3"/>
      <c r="T59" s="3"/>
      <c r="U59" s="3" t="s">
        <v>75</v>
      </c>
      <c r="V59" s="3">
        <v>1.2</v>
      </c>
      <c r="W59" s="3">
        <v>8</v>
      </c>
      <c r="X59" s="10" t="s">
        <v>116</v>
      </c>
      <c r="Y59" s="3">
        <v>1</v>
      </c>
      <c r="Z59" s="3" t="s">
        <v>31</v>
      </c>
      <c r="AA59" s="3">
        <v>1.2</v>
      </c>
      <c r="AB59" s="3" t="s">
        <v>47</v>
      </c>
      <c r="AC59" s="3">
        <v>1.2</v>
      </c>
      <c r="AD59" s="3" t="s">
        <v>153</v>
      </c>
      <c r="AE59" s="3">
        <v>1.2</v>
      </c>
      <c r="AF59" s="3" t="s">
        <v>43</v>
      </c>
      <c r="AG59" s="3">
        <v>1.2</v>
      </c>
      <c r="AH59" s="3" t="s">
        <v>116</v>
      </c>
      <c r="AI59" s="3">
        <v>1.2</v>
      </c>
      <c r="AJ59" s="3"/>
      <c r="AK59" s="3"/>
      <c r="AL59" s="3"/>
      <c r="AM59" s="3"/>
      <c r="AN59" s="3" t="s">
        <v>71</v>
      </c>
      <c r="AO59" s="3">
        <v>1.2</v>
      </c>
      <c r="AP59" s="3">
        <v>8</v>
      </c>
      <c r="AQ59" s="3" t="s">
        <v>66</v>
      </c>
      <c r="AR59" s="3">
        <v>1</v>
      </c>
      <c r="AS59" s="3" t="s">
        <v>31</v>
      </c>
      <c r="AT59" s="3">
        <v>1.2</v>
      </c>
      <c r="AU59" s="3" t="s">
        <v>47</v>
      </c>
      <c r="AV59" s="3">
        <v>1.2</v>
      </c>
      <c r="AW59" s="3" t="s">
        <v>33</v>
      </c>
      <c r="AX59" s="3">
        <v>1.2</v>
      </c>
      <c r="AY59" s="3" t="s">
        <v>66</v>
      </c>
      <c r="AZ59" s="3">
        <v>1.2</v>
      </c>
      <c r="BA59" s="3" t="s">
        <v>56</v>
      </c>
      <c r="BB59" s="3">
        <v>1.2</v>
      </c>
      <c r="BC59" s="3"/>
      <c r="BD59" s="3"/>
      <c r="BE59" s="3"/>
      <c r="BF59" s="3"/>
      <c r="BG59" s="3" t="s">
        <v>71</v>
      </c>
      <c r="BH59" s="3">
        <v>1.2</v>
      </c>
      <c r="BI59" s="3">
        <v>8</v>
      </c>
      <c r="BJ59" s="3" t="s">
        <v>66</v>
      </c>
      <c r="BK59" s="3">
        <v>1</v>
      </c>
      <c r="BL59" s="3" t="s">
        <v>31</v>
      </c>
      <c r="BM59" s="3">
        <v>1.2</v>
      </c>
      <c r="BN59" s="3" t="s">
        <v>51</v>
      </c>
      <c r="BO59" s="3">
        <v>1.2</v>
      </c>
      <c r="BP59" s="3" t="s">
        <v>33</v>
      </c>
      <c r="BQ59" s="3">
        <v>1.2</v>
      </c>
      <c r="BR59" s="3" t="s">
        <v>66</v>
      </c>
      <c r="BS59" s="3">
        <v>1.2</v>
      </c>
      <c r="BT59" s="3" t="s">
        <v>56</v>
      </c>
      <c r="BU59" s="3">
        <v>1.2</v>
      </c>
      <c r="BV59" s="3"/>
      <c r="BW59" s="3"/>
      <c r="BX59" s="3"/>
      <c r="BY59" s="3"/>
      <c r="BZ59" s="3" t="s">
        <v>71</v>
      </c>
      <c r="CA59" s="2">
        <v>1.2</v>
      </c>
      <c r="CB59" s="3">
        <v>8</v>
      </c>
      <c r="CC59" s="3" t="s">
        <v>91</v>
      </c>
      <c r="CD59" s="3">
        <v>1</v>
      </c>
      <c r="CE59" s="3" t="s">
        <v>31</v>
      </c>
      <c r="CF59" s="3">
        <f t="shared" si="67"/>
        <v>1.2</v>
      </c>
      <c r="CG59" s="3" t="s">
        <v>51</v>
      </c>
      <c r="CH59" s="3">
        <f t="shared" si="30"/>
        <v>1.2</v>
      </c>
      <c r="CI59" s="3" t="s">
        <v>33</v>
      </c>
      <c r="CJ59" s="3">
        <f t="shared" si="31"/>
        <v>1.2</v>
      </c>
      <c r="CK59" s="3" t="s">
        <v>66</v>
      </c>
      <c r="CL59" s="3">
        <f t="shared" si="32"/>
        <v>1.2</v>
      </c>
      <c r="CM59" s="3" t="s">
        <v>56</v>
      </c>
      <c r="CN59" s="3">
        <v>1.2</v>
      </c>
      <c r="CO59" s="3"/>
      <c r="CP59" s="3"/>
      <c r="CQ59" s="3"/>
      <c r="CR59" s="3"/>
      <c r="CS59" s="3" t="s">
        <v>71</v>
      </c>
      <c r="CT59" s="3">
        <v>1.2</v>
      </c>
      <c r="CU59" s="3">
        <v>8</v>
      </c>
      <c r="CV59" s="3" t="s">
        <v>91</v>
      </c>
      <c r="CW59" s="3">
        <v>1</v>
      </c>
      <c r="CX59" s="3" t="s">
        <v>31</v>
      </c>
      <c r="CY59" s="3">
        <f t="shared" ref="CY59:DC59" si="71">12*0.2*0.5</f>
        <v>1.2</v>
      </c>
      <c r="CZ59" s="3" t="s">
        <v>51</v>
      </c>
      <c r="DA59" s="3">
        <f t="shared" si="71"/>
        <v>1.2</v>
      </c>
      <c r="DB59" s="3" t="s">
        <v>33</v>
      </c>
      <c r="DC59" s="3">
        <f t="shared" si="71"/>
        <v>1.2</v>
      </c>
      <c r="DD59" s="3" t="s">
        <v>66</v>
      </c>
      <c r="DE59" s="3">
        <f t="shared" si="34"/>
        <v>1.2</v>
      </c>
      <c r="DF59" s="3" t="s">
        <v>56</v>
      </c>
      <c r="DG59" s="3">
        <v>1.2</v>
      </c>
      <c r="DH59" s="13"/>
      <c r="DI59" s="3"/>
      <c r="DJ59" s="13"/>
      <c r="DK59" s="3"/>
      <c r="DL59" s="3" t="s">
        <v>71</v>
      </c>
      <c r="DM59" s="3">
        <v>1.2</v>
      </c>
    </row>
    <row r="60" spans="1:117" x14ac:dyDescent="0.15">
      <c r="A60" s="3" t="s">
        <v>215</v>
      </c>
      <c r="B60" s="15" t="s">
        <v>216</v>
      </c>
      <c r="C60" s="3" t="s">
        <v>135</v>
      </c>
      <c r="D60" s="3" t="s">
        <v>62</v>
      </c>
      <c r="E60" s="10" t="s">
        <v>63</v>
      </c>
      <c r="F60" s="3">
        <v>1</v>
      </c>
      <c r="G60" s="3" t="s">
        <v>31</v>
      </c>
      <c r="H60" s="3">
        <f t="shared" si="47"/>
        <v>1.2</v>
      </c>
      <c r="I60" s="3" t="s">
        <v>64</v>
      </c>
      <c r="J60" s="3">
        <v>1.2</v>
      </c>
      <c r="K60" s="3" t="s">
        <v>65</v>
      </c>
      <c r="L60" s="3">
        <v>1.2</v>
      </c>
      <c r="M60" s="3" t="s">
        <v>66</v>
      </c>
      <c r="N60" s="3">
        <v>1.2</v>
      </c>
      <c r="O60" s="3" t="s">
        <v>63</v>
      </c>
      <c r="P60" s="3">
        <v>1.2</v>
      </c>
      <c r="Q60" s="3"/>
      <c r="R60" s="3"/>
      <c r="S60" s="3"/>
      <c r="T60" s="3"/>
      <c r="U60" s="3" t="s">
        <v>75</v>
      </c>
      <c r="V60" s="3">
        <v>1.2</v>
      </c>
      <c r="W60" s="3">
        <v>6</v>
      </c>
      <c r="X60" s="10" t="s">
        <v>35</v>
      </c>
      <c r="Y60" s="3">
        <v>1</v>
      </c>
      <c r="Z60" s="3" t="s">
        <v>79</v>
      </c>
      <c r="AA60" s="3">
        <v>1.2</v>
      </c>
      <c r="AB60" s="3" t="s">
        <v>25</v>
      </c>
      <c r="AC60" s="3">
        <v>1.2</v>
      </c>
      <c r="AD60" s="3" t="s">
        <v>80</v>
      </c>
      <c r="AE60" s="3">
        <v>1.2</v>
      </c>
      <c r="AF60" s="3" t="s">
        <v>81</v>
      </c>
      <c r="AG60" s="3">
        <v>1.2</v>
      </c>
      <c r="AH60" s="3" t="s">
        <v>63</v>
      </c>
      <c r="AI60" s="3">
        <v>1.2</v>
      </c>
      <c r="AJ60" s="3"/>
      <c r="AK60" s="3"/>
      <c r="AL60" s="3"/>
      <c r="AM60" s="3"/>
      <c r="AN60" s="3" t="s">
        <v>35</v>
      </c>
      <c r="AO60" s="3">
        <v>1.2</v>
      </c>
      <c r="AP60" s="3">
        <v>6</v>
      </c>
      <c r="AQ60" s="3" t="s">
        <v>35</v>
      </c>
      <c r="AR60" s="3">
        <v>1</v>
      </c>
      <c r="AS60" s="3" t="s">
        <v>86</v>
      </c>
      <c r="AT60" s="3">
        <v>1.2</v>
      </c>
      <c r="AU60" s="3" t="s">
        <v>25</v>
      </c>
      <c r="AV60" s="3">
        <v>1.2</v>
      </c>
      <c r="AW60" s="3" t="s">
        <v>80</v>
      </c>
      <c r="AX60" s="3">
        <v>1.2</v>
      </c>
      <c r="AY60" s="3" t="s">
        <v>81</v>
      </c>
      <c r="AZ60" s="3">
        <v>1.2</v>
      </c>
      <c r="BA60" s="3" t="s">
        <v>63</v>
      </c>
      <c r="BB60" s="3">
        <v>1.2</v>
      </c>
      <c r="BC60" s="3"/>
      <c r="BD60" s="3"/>
      <c r="BE60" s="3"/>
      <c r="BF60" s="3"/>
      <c r="BG60" s="3" t="s">
        <v>35</v>
      </c>
      <c r="BH60" s="3">
        <v>1.2</v>
      </c>
      <c r="BI60" s="3">
        <v>6</v>
      </c>
      <c r="BJ60" s="3" t="s">
        <v>35</v>
      </c>
      <c r="BK60" s="3">
        <v>1</v>
      </c>
      <c r="BL60" s="3" t="s">
        <v>86</v>
      </c>
      <c r="BM60" s="3">
        <v>1.2</v>
      </c>
      <c r="BN60" s="3" t="s">
        <v>25</v>
      </c>
      <c r="BO60" s="3">
        <v>1.2</v>
      </c>
      <c r="BP60" s="3" t="s">
        <v>80</v>
      </c>
      <c r="BQ60" s="3">
        <v>1.2</v>
      </c>
      <c r="BR60" s="3" t="s">
        <v>81</v>
      </c>
      <c r="BS60" s="3">
        <v>1.2</v>
      </c>
      <c r="BT60" s="3" t="s">
        <v>63</v>
      </c>
      <c r="BU60" s="3">
        <v>1.2</v>
      </c>
      <c r="BV60" s="3"/>
      <c r="BW60" s="3"/>
      <c r="BX60" s="3"/>
      <c r="BY60" s="3"/>
      <c r="BZ60" s="3" t="s">
        <v>35</v>
      </c>
      <c r="CA60" s="2">
        <v>1.2</v>
      </c>
      <c r="CB60" s="3">
        <v>6</v>
      </c>
      <c r="CC60" s="3" t="s">
        <v>35</v>
      </c>
      <c r="CD60" s="3">
        <v>1</v>
      </c>
      <c r="CE60" s="3" t="s">
        <v>86</v>
      </c>
      <c r="CF60" s="3">
        <f t="shared" si="67"/>
        <v>1.2</v>
      </c>
      <c r="CG60" s="3" t="s">
        <v>25</v>
      </c>
      <c r="CH60" s="3">
        <f t="shared" si="30"/>
        <v>1.2</v>
      </c>
      <c r="CI60" s="3" t="s">
        <v>87</v>
      </c>
      <c r="CJ60" s="3">
        <f t="shared" si="31"/>
        <v>1.2</v>
      </c>
      <c r="CK60" s="3" t="s">
        <v>81</v>
      </c>
      <c r="CL60" s="3">
        <f t="shared" si="32"/>
        <v>1.2</v>
      </c>
      <c r="CM60" s="3" t="s">
        <v>63</v>
      </c>
      <c r="CN60" s="3">
        <v>1.2</v>
      </c>
      <c r="CO60" s="3"/>
      <c r="CP60" s="3"/>
      <c r="CQ60" s="3"/>
      <c r="CR60" s="3"/>
      <c r="CS60" s="3" t="s">
        <v>35</v>
      </c>
      <c r="CT60" s="3">
        <v>1.2</v>
      </c>
      <c r="CU60" s="3">
        <v>6</v>
      </c>
      <c r="CV60" s="3" t="s">
        <v>35</v>
      </c>
      <c r="CW60" s="3">
        <v>1</v>
      </c>
      <c r="CX60" s="3" t="s">
        <v>86</v>
      </c>
      <c r="CY60" s="3">
        <f t="shared" ref="CY60:DC60" si="72">12*0.2*0.5</f>
        <v>1.2</v>
      </c>
      <c r="CZ60" s="3" t="s">
        <v>25</v>
      </c>
      <c r="DA60" s="3">
        <f t="shared" si="72"/>
        <v>1.2</v>
      </c>
      <c r="DB60" s="3" t="s">
        <v>87</v>
      </c>
      <c r="DC60" s="3">
        <f t="shared" si="72"/>
        <v>1.2</v>
      </c>
      <c r="DD60" s="3" t="s">
        <v>81</v>
      </c>
      <c r="DE60" s="3">
        <f t="shared" si="34"/>
        <v>1.2</v>
      </c>
      <c r="DF60" s="3" t="s">
        <v>63</v>
      </c>
      <c r="DG60" s="3">
        <v>1.2</v>
      </c>
      <c r="DH60" s="13"/>
      <c r="DI60" s="3"/>
      <c r="DJ60" s="13"/>
      <c r="DK60" s="3"/>
      <c r="DL60" s="3" t="s">
        <v>35</v>
      </c>
      <c r="DM60" s="3">
        <v>1.2</v>
      </c>
    </row>
    <row r="61" spans="1:117" x14ac:dyDescent="0.15">
      <c r="A61" s="3" t="s">
        <v>217</v>
      </c>
      <c r="B61" s="15" t="s">
        <v>218</v>
      </c>
      <c r="C61" s="3" t="s">
        <v>135</v>
      </c>
      <c r="D61" s="3" t="s">
        <v>78</v>
      </c>
      <c r="E61" s="10" t="s">
        <v>35</v>
      </c>
      <c r="F61" s="3">
        <v>1</v>
      </c>
      <c r="G61" s="3" t="s">
        <v>79</v>
      </c>
      <c r="H61" s="3">
        <f t="shared" si="47"/>
        <v>1.2</v>
      </c>
      <c r="I61" s="3" t="s">
        <v>47</v>
      </c>
      <c r="J61" s="3">
        <v>1.2</v>
      </c>
      <c r="K61" s="3" t="s">
        <v>80</v>
      </c>
      <c r="L61" s="3">
        <v>1.2</v>
      </c>
      <c r="M61" s="3" t="s">
        <v>81</v>
      </c>
      <c r="N61" s="3">
        <v>1.2</v>
      </c>
      <c r="O61" s="3"/>
      <c r="P61" s="3"/>
      <c r="Q61" s="3" t="s">
        <v>98</v>
      </c>
      <c r="R61" s="3">
        <v>1.2</v>
      </c>
      <c r="S61" s="3" t="s">
        <v>83</v>
      </c>
      <c r="T61" s="3">
        <v>1.2</v>
      </c>
      <c r="U61" s="3" t="s">
        <v>35</v>
      </c>
      <c r="V61" s="3">
        <v>1.2</v>
      </c>
      <c r="W61" s="3">
        <v>5</v>
      </c>
      <c r="X61" s="10" t="s">
        <v>124</v>
      </c>
      <c r="Y61" s="3">
        <v>1</v>
      </c>
      <c r="Z61" s="3" t="s">
        <v>125</v>
      </c>
      <c r="AA61" s="3">
        <v>1.2</v>
      </c>
      <c r="AB61" s="3" t="s">
        <v>124</v>
      </c>
      <c r="AC61" s="3">
        <v>1.2</v>
      </c>
      <c r="AD61" s="3" t="s">
        <v>126</v>
      </c>
      <c r="AE61" s="3">
        <v>1.2</v>
      </c>
      <c r="AF61" s="3" t="s">
        <v>30</v>
      </c>
      <c r="AG61" s="3">
        <v>1.2</v>
      </c>
      <c r="AH61" s="3"/>
      <c r="AI61" s="3"/>
      <c r="AJ61" s="3" t="s">
        <v>98</v>
      </c>
      <c r="AK61" s="3">
        <v>1.2</v>
      </c>
      <c r="AL61" s="3"/>
      <c r="AM61" s="3"/>
      <c r="AN61" s="3" t="s">
        <v>71</v>
      </c>
      <c r="AO61" s="3">
        <v>1.2</v>
      </c>
      <c r="AP61" s="3">
        <v>5</v>
      </c>
      <c r="AQ61" s="3" t="s">
        <v>124</v>
      </c>
      <c r="AR61" s="3">
        <v>1</v>
      </c>
      <c r="AS61" s="3" t="s">
        <v>125</v>
      </c>
      <c r="AT61" s="3">
        <v>1.2</v>
      </c>
      <c r="AU61" s="3" t="s">
        <v>124</v>
      </c>
      <c r="AV61" s="3">
        <v>1.2</v>
      </c>
      <c r="AW61" s="3" t="s">
        <v>126</v>
      </c>
      <c r="AX61" s="3">
        <v>1.2</v>
      </c>
      <c r="AY61" s="3" t="s">
        <v>55</v>
      </c>
      <c r="AZ61" s="3">
        <v>1.2</v>
      </c>
      <c r="BA61" s="3"/>
      <c r="BB61" s="3"/>
      <c r="BC61" s="3" t="s">
        <v>98</v>
      </c>
      <c r="BD61" s="3">
        <v>1.2</v>
      </c>
      <c r="BE61" s="3"/>
      <c r="BF61" s="3"/>
      <c r="BG61" s="3" t="s">
        <v>127</v>
      </c>
      <c r="BH61" s="3">
        <v>1.2</v>
      </c>
      <c r="BI61" s="3">
        <v>5</v>
      </c>
      <c r="BJ61" s="3" t="s">
        <v>124</v>
      </c>
      <c r="BK61" s="3">
        <v>1</v>
      </c>
      <c r="BL61" s="3" t="s">
        <v>125</v>
      </c>
      <c r="BM61" s="3">
        <v>1.2</v>
      </c>
      <c r="BN61" s="3" t="s">
        <v>124</v>
      </c>
      <c r="BO61" s="3">
        <v>1.2</v>
      </c>
      <c r="BP61" s="3" t="s">
        <v>126</v>
      </c>
      <c r="BQ61" s="3">
        <v>1.2</v>
      </c>
      <c r="BR61" s="3" t="s">
        <v>128</v>
      </c>
      <c r="BS61" s="3">
        <v>1.2</v>
      </c>
      <c r="BT61" s="3"/>
      <c r="BU61" s="3"/>
      <c r="BV61" s="3" t="s">
        <v>98</v>
      </c>
      <c r="BW61" s="3">
        <v>1.2</v>
      </c>
      <c r="BX61" s="3"/>
      <c r="BY61" s="3"/>
      <c r="BZ61" s="3" t="s">
        <v>127</v>
      </c>
      <c r="CA61" s="2">
        <v>1.2</v>
      </c>
      <c r="CB61" s="3">
        <v>5</v>
      </c>
      <c r="CC61" s="3" t="s">
        <v>124</v>
      </c>
      <c r="CD61" s="3">
        <v>1</v>
      </c>
      <c r="CE61" s="3" t="s">
        <v>125</v>
      </c>
      <c r="CF61" s="3">
        <f t="shared" si="67"/>
        <v>1.2</v>
      </c>
      <c r="CG61" s="3" t="s">
        <v>124</v>
      </c>
      <c r="CH61" s="3">
        <f t="shared" si="30"/>
        <v>1.2</v>
      </c>
      <c r="CI61" s="3" t="s">
        <v>126</v>
      </c>
      <c r="CJ61" s="3">
        <f t="shared" si="31"/>
        <v>1.2</v>
      </c>
      <c r="CK61" s="3" t="s">
        <v>128</v>
      </c>
      <c r="CL61" s="3">
        <f t="shared" si="32"/>
        <v>1.2</v>
      </c>
      <c r="CM61" s="3"/>
      <c r="CN61" s="3"/>
      <c r="CO61" s="3" t="s">
        <v>98</v>
      </c>
      <c r="CP61" s="3">
        <v>1.2</v>
      </c>
      <c r="CQ61" s="3"/>
      <c r="CR61" s="3"/>
      <c r="CS61" s="3" t="s">
        <v>127</v>
      </c>
      <c r="CT61" s="3">
        <v>1.2</v>
      </c>
      <c r="CU61" s="3">
        <v>5</v>
      </c>
      <c r="CV61" s="3" t="s">
        <v>124</v>
      </c>
      <c r="CW61" s="3">
        <v>1</v>
      </c>
      <c r="CX61" s="3" t="s">
        <v>125</v>
      </c>
      <c r="CY61" s="3">
        <f t="shared" ref="CY61:DC61" si="73">12*0.2*0.5</f>
        <v>1.2</v>
      </c>
      <c r="CZ61" s="3" t="s">
        <v>124</v>
      </c>
      <c r="DA61" s="3">
        <f t="shared" si="73"/>
        <v>1.2</v>
      </c>
      <c r="DB61" s="3" t="s">
        <v>126</v>
      </c>
      <c r="DC61" s="3">
        <f t="shared" si="73"/>
        <v>1.2</v>
      </c>
      <c r="DD61" s="3" t="s">
        <v>128</v>
      </c>
      <c r="DE61" s="3">
        <f t="shared" si="34"/>
        <v>1.2</v>
      </c>
      <c r="DF61" s="3"/>
      <c r="DG61" s="3"/>
      <c r="DH61" s="13" t="s">
        <v>98</v>
      </c>
      <c r="DI61" s="3">
        <v>1.2</v>
      </c>
      <c r="DJ61" s="13"/>
      <c r="DK61" s="3"/>
      <c r="DL61" s="3" t="s">
        <v>127</v>
      </c>
      <c r="DM61" s="3">
        <v>1.2</v>
      </c>
    </row>
    <row r="62" spans="1:117" x14ac:dyDescent="0.15">
      <c r="A62" s="3" t="s">
        <v>219</v>
      </c>
      <c r="B62" s="3" t="s">
        <v>220</v>
      </c>
      <c r="C62" s="3" t="s">
        <v>135</v>
      </c>
      <c r="D62" s="3" t="s">
        <v>62</v>
      </c>
      <c r="E62" s="10" t="s">
        <v>63</v>
      </c>
      <c r="F62" s="3">
        <v>1</v>
      </c>
      <c r="G62" s="3" t="s">
        <v>31</v>
      </c>
      <c r="H62" s="3">
        <f t="shared" si="47"/>
        <v>1.2</v>
      </c>
      <c r="I62" s="3" t="s">
        <v>64</v>
      </c>
      <c r="J62" s="3">
        <v>1.2</v>
      </c>
      <c r="K62" s="3" t="s">
        <v>65</v>
      </c>
      <c r="L62" s="3">
        <v>1.2</v>
      </c>
      <c r="M62" s="3" t="s">
        <v>66</v>
      </c>
      <c r="N62" s="3">
        <v>1.2</v>
      </c>
      <c r="O62" s="3" t="s">
        <v>63</v>
      </c>
      <c r="P62" s="3">
        <v>1.2</v>
      </c>
      <c r="Q62" s="3"/>
      <c r="R62" s="3"/>
      <c r="S62" s="3" t="s">
        <v>57</v>
      </c>
      <c r="T62" s="3">
        <v>1.2</v>
      </c>
      <c r="U62" s="3"/>
      <c r="V62" s="3"/>
      <c r="W62" s="3">
        <v>4</v>
      </c>
      <c r="X62" s="10" t="s">
        <v>40</v>
      </c>
      <c r="Y62" s="3">
        <v>1</v>
      </c>
      <c r="Z62" s="3" t="s">
        <v>40</v>
      </c>
      <c r="AA62" s="3">
        <v>1.2</v>
      </c>
      <c r="AB62" s="3" t="s">
        <v>41</v>
      </c>
      <c r="AC62" s="3">
        <v>1.2</v>
      </c>
      <c r="AD62" s="3" t="s">
        <v>42</v>
      </c>
      <c r="AE62" s="3">
        <v>1.2</v>
      </c>
      <c r="AF62" s="3" t="s">
        <v>55</v>
      </c>
      <c r="AG62" s="3">
        <v>1.2</v>
      </c>
      <c r="AH62" s="3" t="s">
        <v>56</v>
      </c>
      <c r="AI62" s="3">
        <v>1.2</v>
      </c>
      <c r="AJ62" s="3"/>
      <c r="AK62" s="3"/>
      <c r="AL62" s="3" t="s">
        <v>57</v>
      </c>
      <c r="AM62" s="3">
        <v>1.2</v>
      </c>
      <c r="AN62" s="3"/>
      <c r="AO62" s="3"/>
      <c r="AP62" s="3">
        <v>4</v>
      </c>
      <c r="AQ62" s="3" t="s">
        <v>40</v>
      </c>
      <c r="AR62" s="3">
        <v>1</v>
      </c>
      <c r="AS62" s="3" t="s">
        <v>40</v>
      </c>
      <c r="AT62" s="3">
        <v>1.2</v>
      </c>
      <c r="AU62" s="3" t="s">
        <v>41</v>
      </c>
      <c r="AV62" s="3">
        <v>1.2</v>
      </c>
      <c r="AW62" s="3" t="s">
        <v>42</v>
      </c>
      <c r="AX62" s="3">
        <v>1.2</v>
      </c>
      <c r="AY62" s="3" t="s">
        <v>55</v>
      </c>
      <c r="AZ62" s="3">
        <v>1.2</v>
      </c>
      <c r="BA62" s="3" t="s">
        <v>56</v>
      </c>
      <c r="BB62" s="3">
        <v>1.2</v>
      </c>
      <c r="BC62" s="3"/>
      <c r="BD62" s="3"/>
      <c r="BE62" s="3" t="s">
        <v>57</v>
      </c>
      <c r="BF62" s="3">
        <v>1.2</v>
      </c>
      <c r="BG62" s="3"/>
      <c r="BH62" s="3"/>
      <c r="BI62" s="3">
        <v>4</v>
      </c>
      <c r="BJ62" s="3" t="s">
        <v>40</v>
      </c>
      <c r="BK62" s="3">
        <v>1</v>
      </c>
      <c r="BL62" s="3" t="s">
        <v>40</v>
      </c>
      <c r="BM62" s="3">
        <v>1.2</v>
      </c>
      <c r="BN62" s="3" t="s">
        <v>41</v>
      </c>
      <c r="BO62" s="3">
        <v>1.2</v>
      </c>
      <c r="BP62" s="3" t="s">
        <v>42</v>
      </c>
      <c r="BQ62" s="3">
        <v>1.2</v>
      </c>
      <c r="BR62" s="3" t="s">
        <v>55</v>
      </c>
      <c r="BS62" s="3">
        <v>1.2</v>
      </c>
      <c r="BT62" s="3" t="s">
        <v>56</v>
      </c>
      <c r="BU62" s="3">
        <v>1.2</v>
      </c>
      <c r="BV62" s="3"/>
      <c r="BW62" s="3"/>
      <c r="BX62" s="3" t="s">
        <v>57</v>
      </c>
      <c r="BY62" s="3">
        <v>1.2</v>
      </c>
      <c r="BZ62" s="3"/>
      <c r="CA62" s="2"/>
      <c r="CB62" s="3">
        <v>4</v>
      </c>
      <c r="CC62" s="3" t="s">
        <v>40</v>
      </c>
      <c r="CD62" s="3">
        <v>1</v>
      </c>
      <c r="CE62" s="3" t="s">
        <v>40</v>
      </c>
      <c r="CF62" s="3">
        <f t="shared" si="67"/>
        <v>1.2</v>
      </c>
      <c r="CG62" s="3" t="s">
        <v>41</v>
      </c>
      <c r="CH62" s="3">
        <f t="shared" si="30"/>
        <v>1.2</v>
      </c>
      <c r="CI62" s="3" t="s">
        <v>42</v>
      </c>
      <c r="CJ62" s="3">
        <f t="shared" si="31"/>
        <v>1.2</v>
      </c>
      <c r="CK62" s="3" t="s">
        <v>55</v>
      </c>
      <c r="CL62" s="3">
        <f t="shared" si="32"/>
        <v>1.2</v>
      </c>
      <c r="CM62" s="3" t="s">
        <v>58</v>
      </c>
      <c r="CN62" s="3">
        <v>1.2</v>
      </c>
      <c r="CO62" s="3"/>
      <c r="CP62" s="3"/>
      <c r="CQ62" s="14" t="s">
        <v>59</v>
      </c>
      <c r="CR62" s="3">
        <v>1.2</v>
      </c>
      <c r="CS62" s="3"/>
      <c r="CT62" s="3"/>
      <c r="CU62" s="3">
        <v>4</v>
      </c>
      <c r="CV62" s="3" t="s">
        <v>40</v>
      </c>
      <c r="CW62" s="3">
        <v>1</v>
      </c>
      <c r="CX62" s="3" t="s">
        <v>40</v>
      </c>
      <c r="CY62" s="3">
        <f t="shared" ref="CY62:DC62" si="74">12*0.2*0.5</f>
        <v>1.2</v>
      </c>
      <c r="CZ62" s="3" t="s">
        <v>41</v>
      </c>
      <c r="DA62" s="3">
        <f t="shared" si="74"/>
        <v>1.2</v>
      </c>
      <c r="DB62" s="3" t="s">
        <v>42</v>
      </c>
      <c r="DC62" s="3">
        <f t="shared" si="74"/>
        <v>1.2</v>
      </c>
      <c r="DD62" s="3" t="s">
        <v>55</v>
      </c>
      <c r="DE62" s="3">
        <f t="shared" si="34"/>
        <v>1.2</v>
      </c>
      <c r="DF62" s="3" t="s">
        <v>58</v>
      </c>
      <c r="DG62" s="3">
        <v>1.2</v>
      </c>
      <c r="DH62" s="13"/>
      <c r="DI62" s="3"/>
      <c r="DJ62" s="13" t="s">
        <v>59</v>
      </c>
      <c r="DK62" s="3">
        <v>1.2</v>
      </c>
      <c r="DL62" s="3"/>
      <c r="DM62" s="3"/>
    </row>
    <row r="63" spans="1:117" x14ac:dyDescent="0.15">
      <c r="A63" s="3" t="s">
        <v>108</v>
      </c>
      <c r="B63" s="15" t="s">
        <v>109</v>
      </c>
      <c r="C63" s="3" t="s">
        <v>135</v>
      </c>
      <c r="D63" s="3" t="s">
        <v>39</v>
      </c>
      <c r="E63" s="10" t="s">
        <v>40</v>
      </c>
      <c r="F63" s="3">
        <v>1</v>
      </c>
      <c r="G63" s="3" t="s">
        <v>40</v>
      </c>
      <c r="H63" s="3">
        <f t="shared" si="47"/>
        <v>1.2</v>
      </c>
      <c r="I63" s="3" t="s">
        <v>41</v>
      </c>
      <c r="J63" s="3">
        <v>1.2</v>
      </c>
      <c r="K63" s="3" t="s">
        <v>42</v>
      </c>
      <c r="L63" s="3">
        <v>1.2</v>
      </c>
      <c r="M63" s="3" t="s">
        <v>55</v>
      </c>
      <c r="N63" s="3">
        <v>1.2</v>
      </c>
      <c r="O63" s="3" t="s">
        <v>56</v>
      </c>
      <c r="P63" s="3">
        <v>1.2</v>
      </c>
      <c r="Q63" s="3" t="s">
        <v>44</v>
      </c>
      <c r="R63" s="3">
        <v>1.2</v>
      </c>
      <c r="S63" s="3"/>
      <c r="T63" s="3"/>
      <c r="U63" s="3"/>
      <c r="V63" s="3"/>
      <c r="W63" s="3">
        <v>2</v>
      </c>
      <c r="X63" s="10" t="s">
        <v>63</v>
      </c>
      <c r="Y63" s="3">
        <v>1</v>
      </c>
      <c r="Z63" s="3" t="s">
        <v>70</v>
      </c>
      <c r="AA63" s="3">
        <v>1.2</v>
      </c>
      <c r="AB63" s="3" t="s">
        <v>64</v>
      </c>
      <c r="AC63" s="3">
        <v>1.2</v>
      </c>
      <c r="AD63" s="3" t="s">
        <v>65</v>
      </c>
      <c r="AE63" s="3">
        <v>1.2</v>
      </c>
      <c r="AF63" s="3" t="s">
        <v>66</v>
      </c>
      <c r="AG63" s="3">
        <v>1.2</v>
      </c>
      <c r="AH63" s="3" t="s">
        <v>63</v>
      </c>
      <c r="AI63" s="3">
        <v>1.2</v>
      </c>
      <c r="AJ63" s="3" t="s">
        <v>44</v>
      </c>
      <c r="AK63" s="3">
        <v>1.2</v>
      </c>
      <c r="AL63" s="3"/>
      <c r="AM63" s="3"/>
      <c r="AN63" s="3"/>
      <c r="AO63" s="3"/>
      <c r="AP63" s="3">
        <v>2</v>
      </c>
      <c r="AQ63" s="3" t="s">
        <v>63</v>
      </c>
      <c r="AR63" s="3">
        <v>1</v>
      </c>
      <c r="AS63" s="3" t="s">
        <v>40</v>
      </c>
      <c r="AT63" s="3">
        <v>1.2</v>
      </c>
      <c r="AU63" s="3" t="s">
        <v>97</v>
      </c>
      <c r="AV63" s="3">
        <v>1.2</v>
      </c>
      <c r="AW63" s="3" t="s">
        <v>65</v>
      </c>
      <c r="AX63" s="3">
        <v>1.2</v>
      </c>
      <c r="AY63" s="3" t="s">
        <v>66</v>
      </c>
      <c r="AZ63" s="3">
        <v>1.2</v>
      </c>
      <c r="BA63" s="3" t="s">
        <v>63</v>
      </c>
      <c r="BB63" s="3">
        <v>1.2</v>
      </c>
      <c r="BC63" s="3" t="s">
        <v>110</v>
      </c>
      <c r="BD63" s="3">
        <v>1.2</v>
      </c>
      <c r="BE63" s="3"/>
      <c r="BF63" s="3"/>
      <c r="BG63" s="3"/>
      <c r="BH63" s="3"/>
      <c r="BI63" s="3">
        <v>2</v>
      </c>
      <c r="BJ63" s="3" t="s">
        <v>63</v>
      </c>
      <c r="BK63" s="3">
        <v>1</v>
      </c>
      <c r="BL63" s="3" t="s">
        <v>40</v>
      </c>
      <c r="BM63" s="3">
        <v>1.2</v>
      </c>
      <c r="BN63" s="3" t="s">
        <v>97</v>
      </c>
      <c r="BO63" s="3">
        <v>1.2</v>
      </c>
      <c r="BP63" s="3" t="s">
        <v>65</v>
      </c>
      <c r="BQ63" s="3">
        <v>1.2</v>
      </c>
      <c r="BR63" s="3" t="s">
        <v>66</v>
      </c>
      <c r="BS63" s="3">
        <v>1.2</v>
      </c>
      <c r="BT63" s="3" t="s">
        <v>63</v>
      </c>
      <c r="BU63" s="3">
        <v>1.2</v>
      </c>
      <c r="BV63" s="3" t="s">
        <v>110</v>
      </c>
      <c r="BW63" s="3">
        <v>1.2</v>
      </c>
      <c r="BX63" s="3"/>
      <c r="BY63" s="3"/>
      <c r="BZ63" s="3"/>
      <c r="CA63" s="2"/>
      <c r="CB63" s="3">
        <v>2</v>
      </c>
      <c r="CC63" s="3" t="s">
        <v>63</v>
      </c>
      <c r="CD63" s="3">
        <v>1</v>
      </c>
      <c r="CE63" s="3" t="s">
        <v>40</v>
      </c>
      <c r="CF63" s="3">
        <f t="shared" si="67"/>
        <v>1.2</v>
      </c>
      <c r="CG63" s="3" t="s">
        <v>36</v>
      </c>
      <c r="CH63" s="3">
        <f t="shared" si="30"/>
        <v>1.2</v>
      </c>
      <c r="CI63" s="3" t="s">
        <v>65</v>
      </c>
      <c r="CJ63" s="3">
        <f t="shared" si="31"/>
        <v>1.2</v>
      </c>
      <c r="CK63" s="3" t="s">
        <v>66</v>
      </c>
      <c r="CL63" s="3">
        <f t="shared" si="32"/>
        <v>1.2</v>
      </c>
      <c r="CM63" s="3" t="s">
        <v>63</v>
      </c>
      <c r="CN63" s="3">
        <v>1.2</v>
      </c>
      <c r="CO63" s="14" t="s">
        <v>45</v>
      </c>
      <c r="CP63" s="3">
        <v>1.2</v>
      </c>
      <c r="CQ63" s="3"/>
      <c r="CR63" s="3"/>
      <c r="CS63" s="3"/>
      <c r="CT63" s="3"/>
      <c r="CU63" s="3">
        <v>2</v>
      </c>
      <c r="CV63" s="3" t="s">
        <v>63</v>
      </c>
      <c r="CW63" s="3">
        <v>1</v>
      </c>
      <c r="CX63" s="3" t="s">
        <v>40</v>
      </c>
      <c r="CY63" s="3">
        <f t="shared" ref="CY63:DC63" si="75">12*0.2*0.5</f>
        <v>1.2</v>
      </c>
      <c r="CZ63" s="3" t="s">
        <v>36</v>
      </c>
      <c r="DA63" s="3">
        <f t="shared" si="75"/>
        <v>1.2</v>
      </c>
      <c r="DB63" s="3" t="s">
        <v>65</v>
      </c>
      <c r="DC63" s="3">
        <f t="shared" si="75"/>
        <v>1.2</v>
      </c>
      <c r="DD63" s="3" t="s">
        <v>66</v>
      </c>
      <c r="DE63" s="3">
        <f t="shared" si="34"/>
        <v>1.2</v>
      </c>
      <c r="DF63" s="3" t="s">
        <v>63</v>
      </c>
      <c r="DG63" s="3">
        <v>1.2</v>
      </c>
      <c r="DH63" s="13" t="s">
        <v>45</v>
      </c>
      <c r="DI63" s="3">
        <v>1.2</v>
      </c>
      <c r="DJ63" s="13"/>
      <c r="DK63" s="3"/>
      <c r="DL63" s="3"/>
      <c r="DM63" s="3"/>
    </row>
    <row r="64" spans="1:117" x14ac:dyDescent="0.15">
      <c r="A64" s="3" t="s">
        <v>221</v>
      </c>
      <c r="B64" s="18" t="s">
        <v>222</v>
      </c>
      <c r="C64" s="3" t="s">
        <v>135</v>
      </c>
      <c r="D64" s="3" t="s">
        <v>152</v>
      </c>
      <c r="E64" s="10" t="s">
        <v>124</v>
      </c>
      <c r="F64" s="3">
        <v>1</v>
      </c>
      <c r="G64" s="3" t="s">
        <v>86</v>
      </c>
      <c r="H64" s="3">
        <f t="shared" si="47"/>
        <v>1.2</v>
      </c>
      <c r="I64" s="3" t="s">
        <v>124</v>
      </c>
      <c r="J64" s="3">
        <v>1.2</v>
      </c>
      <c r="K64" s="3" t="s">
        <v>153</v>
      </c>
      <c r="L64" s="3">
        <v>1.2</v>
      </c>
      <c r="M64" s="3" t="s">
        <v>43</v>
      </c>
      <c r="N64" s="3">
        <v>1.2</v>
      </c>
      <c r="O64" s="3"/>
      <c r="P64" s="3"/>
      <c r="Q64" s="3" t="s">
        <v>98</v>
      </c>
      <c r="R64" s="3">
        <v>1.2</v>
      </c>
      <c r="S64" s="3" t="s">
        <v>50</v>
      </c>
      <c r="T64" s="3">
        <v>1.2</v>
      </c>
      <c r="U64" s="3"/>
      <c r="V64" s="3"/>
      <c r="W64" s="3">
        <v>13</v>
      </c>
      <c r="X64" s="10" t="s">
        <v>45</v>
      </c>
      <c r="Y64" s="3">
        <v>1</v>
      </c>
      <c r="Z64" s="3" t="s">
        <v>46</v>
      </c>
      <c r="AA64" s="3">
        <v>1.2</v>
      </c>
      <c r="AB64" s="3" t="s">
        <v>47</v>
      </c>
      <c r="AC64" s="3">
        <v>1.2</v>
      </c>
      <c r="AD64" s="3" t="s">
        <v>48</v>
      </c>
      <c r="AE64" s="3">
        <v>1.2</v>
      </c>
      <c r="AF64" s="3" t="s">
        <v>49</v>
      </c>
      <c r="AG64" s="3">
        <v>1.2</v>
      </c>
      <c r="AH64" s="3"/>
      <c r="AI64" s="3"/>
      <c r="AJ64" s="3" t="s">
        <v>45</v>
      </c>
      <c r="AK64" s="3">
        <v>1.2</v>
      </c>
      <c r="AL64" s="3" t="s">
        <v>50</v>
      </c>
      <c r="AM64" s="3">
        <v>1.2</v>
      </c>
      <c r="AN64" s="3"/>
      <c r="AO64" s="3"/>
      <c r="AP64" s="3">
        <v>13</v>
      </c>
      <c r="AQ64" s="3" t="s">
        <v>45</v>
      </c>
      <c r="AR64" s="3">
        <v>1</v>
      </c>
      <c r="AS64" s="3" t="s">
        <v>24</v>
      </c>
      <c r="AT64" s="3">
        <v>1.2</v>
      </c>
      <c r="AU64" s="3" t="s">
        <v>51</v>
      </c>
      <c r="AV64" s="3">
        <v>1.2</v>
      </c>
      <c r="AW64" s="3" t="s">
        <v>48</v>
      </c>
      <c r="AX64" s="3">
        <v>1.2</v>
      </c>
      <c r="AY64" s="3" t="s">
        <v>43</v>
      </c>
      <c r="AZ64" s="3">
        <v>1.2</v>
      </c>
      <c r="BA64" s="3"/>
      <c r="BB64" s="3"/>
      <c r="BC64" s="3" t="s">
        <v>45</v>
      </c>
      <c r="BD64" s="3">
        <v>1.2</v>
      </c>
      <c r="BE64" s="3" t="s">
        <v>50</v>
      </c>
      <c r="BF64" s="3">
        <v>1.2</v>
      </c>
      <c r="BG64" s="3"/>
      <c r="BH64" s="3"/>
      <c r="BI64" s="3">
        <v>13</v>
      </c>
      <c r="BJ64" s="3" t="s">
        <v>45</v>
      </c>
      <c r="BK64" s="3">
        <v>1</v>
      </c>
      <c r="BL64" s="3" t="s">
        <v>24</v>
      </c>
      <c r="BM64" s="3">
        <v>1.2</v>
      </c>
      <c r="BN64" s="3" t="s">
        <v>51</v>
      </c>
      <c r="BO64" s="3">
        <v>1.2</v>
      </c>
      <c r="BP64" s="3" t="s">
        <v>48</v>
      </c>
      <c r="BQ64" s="3">
        <v>1.2</v>
      </c>
      <c r="BR64" s="3" t="s">
        <v>43</v>
      </c>
      <c r="BS64" s="3">
        <v>1.2</v>
      </c>
      <c r="BT64" s="3"/>
      <c r="BU64" s="3"/>
      <c r="BV64" s="3" t="s">
        <v>45</v>
      </c>
      <c r="BW64" s="3">
        <v>1.2</v>
      </c>
      <c r="BX64" s="3" t="s">
        <v>52</v>
      </c>
      <c r="BY64" s="3">
        <v>1.2</v>
      </c>
      <c r="BZ64" s="3"/>
      <c r="CA64" s="2"/>
      <c r="CB64" s="3">
        <v>13</v>
      </c>
      <c r="CC64" s="3" t="s">
        <v>45</v>
      </c>
      <c r="CD64" s="3">
        <v>1</v>
      </c>
      <c r="CE64" s="3" t="s">
        <v>24</v>
      </c>
      <c r="CF64" s="3">
        <f t="shared" si="67"/>
        <v>1.2</v>
      </c>
      <c r="CG64" s="3" t="s">
        <v>51</v>
      </c>
      <c r="CH64" s="3">
        <f t="shared" si="30"/>
        <v>1.2</v>
      </c>
      <c r="CI64" s="3" t="s">
        <v>42</v>
      </c>
      <c r="CJ64" s="3">
        <f t="shared" si="31"/>
        <v>1.2</v>
      </c>
      <c r="CK64" s="3" t="s">
        <v>43</v>
      </c>
      <c r="CL64" s="3">
        <f t="shared" si="32"/>
        <v>1.2</v>
      </c>
      <c r="CM64" s="3"/>
      <c r="CN64" s="3"/>
      <c r="CO64" s="3" t="s">
        <v>45</v>
      </c>
      <c r="CP64" s="3">
        <v>1.2</v>
      </c>
      <c r="CQ64" s="3" t="s">
        <v>52</v>
      </c>
      <c r="CR64" s="3">
        <v>1.2</v>
      </c>
      <c r="CS64" s="3"/>
      <c r="CT64" s="3"/>
      <c r="CU64" s="3">
        <v>13</v>
      </c>
      <c r="CV64" s="3" t="s">
        <v>45</v>
      </c>
      <c r="CW64" s="3">
        <v>1</v>
      </c>
      <c r="CX64" s="3" t="s">
        <v>24</v>
      </c>
      <c r="CY64" s="3">
        <f t="shared" ref="CY64:DC64" si="76">12*0.2*0.5</f>
        <v>1.2</v>
      </c>
      <c r="CZ64" s="3" t="s">
        <v>51</v>
      </c>
      <c r="DA64" s="3">
        <f t="shared" si="76"/>
        <v>1.2</v>
      </c>
      <c r="DB64" s="3" t="s">
        <v>42</v>
      </c>
      <c r="DC64" s="3">
        <f t="shared" si="76"/>
        <v>1.2</v>
      </c>
      <c r="DD64" s="3" t="s">
        <v>43</v>
      </c>
      <c r="DE64" s="3">
        <f t="shared" si="34"/>
        <v>1.2</v>
      </c>
      <c r="DF64" s="3"/>
      <c r="DG64" s="3"/>
      <c r="DH64" s="13" t="s">
        <v>45</v>
      </c>
      <c r="DI64" s="3">
        <v>1.2</v>
      </c>
      <c r="DJ64" s="13" t="s">
        <v>52</v>
      </c>
      <c r="DK64" s="3">
        <v>1.2</v>
      </c>
      <c r="DL64" s="3"/>
      <c r="DM64" s="3"/>
    </row>
    <row r="65" spans="1:117" x14ac:dyDescent="0.15">
      <c r="A65" s="3" t="s">
        <v>223</v>
      </c>
      <c r="B65" s="3" t="s">
        <v>224</v>
      </c>
      <c r="C65" s="3" t="s">
        <v>135</v>
      </c>
      <c r="D65" s="3" t="s">
        <v>158</v>
      </c>
      <c r="E65" s="10" t="s">
        <v>50</v>
      </c>
      <c r="F65" s="3">
        <v>1</v>
      </c>
      <c r="G65" s="3" t="s">
        <v>90</v>
      </c>
      <c r="H65" s="3">
        <f t="shared" si="47"/>
        <v>1.2</v>
      </c>
      <c r="I65" s="3" t="s">
        <v>91</v>
      </c>
      <c r="J65" s="3">
        <v>1.2</v>
      </c>
      <c r="K65" s="3" t="s">
        <v>48</v>
      </c>
      <c r="L65" s="3">
        <v>1.2</v>
      </c>
      <c r="M65" s="3" t="s">
        <v>81</v>
      </c>
      <c r="N65" s="3">
        <v>1.2</v>
      </c>
      <c r="O65" s="3" t="s">
        <v>82</v>
      </c>
      <c r="P65" s="3">
        <v>1.2</v>
      </c>
      <c r="Q65" s="3" t="s">
        <v>113</v>
      </c>
      <c r="R65" s="3">
        <v>1.2</v>
      </c>
      <c r="S65" s="3"/>
      <c r="T65" s="3"/>
      <c r="U65" s="3"/>
      <c r="V65" s="3"/>
      <c r="W65" s="3">
        <v>3</v>
      </c>
      <c r="X65" s="10" t="s">
        <v>24</v>
      </c>
      <c r="Y65" s="3">
        <v>1</v>
      </c>
      <c r="Z65" s="3" t="s">
        <v>24</v>
      </c>
      <c r="AA65" s="3">
        <v>1.2</v>
      </c>
      <c r="AB65" s="3" t="s">
        <v>25</v>
      </c>
      <c r="AC65" s="3">
        <v>1.2</v>
      </c>
      <c r="AD65" s="3" t="s">
        <v>26</v>
      </c>
      <c r="AE65" s="3">
        <v>1.2</v>
      </c>
      <c r="AF65" s="3" t="s">
        <v>81</v>
      </c>
      <c r="AG65" s="3">
        <v>1.2</v>
      </c>
      <c r="AH65" s="3" t="s">
        <v>116</v>
      </c>
      <c r="AI65" s="3">
        <v>1.2</v>
      </c>
      <c r="AJ65" s="3" t="s">
        <v>45</v>
      </c>
      <c r="AK65" s="3">
        <v>1.2</v>
      </c>
      <c r="AL65" s="3"/>
      <c r="AM65" s="3"/>
      <c r="AN65" s="3"/>
      <c r="AO65" s="3"/>
      <c r="AP65" s="3">
        <v>3</v>
      </c>
      <c r="AQ65" s="3" t="s">
        <v>24</v>
      </c>
      <c r="AR65" s="3">
        <v>1</v>
      </c>
      <c r="AS65" s="3" t="s">
        <v>24</v>
      </c>
      <c r="AT65" s="3">
        <v>1.2</v>
      </c>
      <c r="AU65" s="3" t="s">
        <v>25</v>
      </c>
      <c r="AV65" s="3">
        <v>1.2</v>
      </c>
      <c r="AW65" s="3" t="s">
        <v>26</v>
      </c>
      <c r="AX65" s="3">
        <v>1.2</v>
      </c>
      <c r="AY65" s="3" t="s">
        <v>81</v>
      </c>
      <c r="AZ65" s="3">
        <v>1.2</v>
      </c>
      <c r="BA65" s="3" t="s">
        <v>117</v>
      </c>
      <c r="BB65" s="3">
        <v>1.2</v>
      </c>
      <c r="BC65" s="3" t="s">
        <v>45</v>
      </c>
      <c r="BD65" s="3">
        <v>1.2</v>
      </c>
      <c r="BE65" s="3"/>
      <c r="BF65" s="3"/>
      <c r="BG65" s="3"/>
      <c r="BH65" s="3"/>
      <c r="BI65" s="3">
        <v>3</v>
      </c>
      <c r="BJ65" s="3" t="s">
        <v>24</v>
      </c>
      <c r="BK65" s="3">
        <v>1</v>
      </c>
      <c r="BL65" s="3" t="s">
        <v>24</v>
      </c>
      <c r="BM65" s="3">
        <v>1.2</v>
      </c>
      <c r="BN65" s="3" t="s">
        <v>25</v>
      </c>
      <c r="BO65" s="3">
        <v>1.2</v>
      </c>
      <c r="BP65" s="3" t="s">
        <v>26</v>
      </c>
      <c r="BQ65" s="3">
        <v>1.2</v>
      </c>
      <c r="BR65" s="3" t="s">
        <v>81</v>
      </c>
      <c r="BS65" s="3">
        <v>1.2</v>
      </c>
      <c r="BT65" s="3" t="s">
        <v>117</v>
      </c>
      <c r="BU65" s="3">
        <v>1.2</v>
      </c>
      <c r="BV65" s="3" t="s">
        <v>45</v>
      </c>
      <c r="BW65" s="3">
        <v>1.2</v>
      </c>
      <c r="BX65" s="3"/>
      <c r="BY65" s="3"/>
      <c r="BZ65" s="3"/>
      <c r="CA65" s="2"/>
      <c r="CB65" s="3">
        <v>3</v>
      </c>
      <c r="CC65" s="3" t="s">
        <v>24</v>
      </c>
      <c r="CD65" s="3">
        <v>1</v>
      </c>
      <c r="CE65" s="3" t="s">
        <v>24</v>
      </c>
      <c r="CF65" s="3">
        <f t="shared" si="67"/>
        <v>1.2</v>
      </c>
      <c r="CG65" s="3" t="s">
        <v>25</v>
      </c>
      <c r="CH65" s="3">
        <f t="shared" si="30"/>
        <v>1.2</v>
      </c>
      <c r="CI65" s="3" t="s">
        <v>26</v>
      </c>
      <c r="CJ65" s="3">
        <f t="shared" si="31"/>
        <v>1.2</v>
      </c>
      <c r="CK65" s="3" t="s">
        <v>81</v>
      </c>
      <c r="CL65" s="3">
        <f t="shared" si="32"/>
        <v>1.2</v>
      </c>
      <c r="CM65" s="3" t="s">
        <v>117</v>
      </c>
      <c r="CN65" s="3">
        <v>1.2</v>
      </c>
      <c r="CO65" s="3" t="s">
        <v>45</v>
      </c>
      <c r="CP65" s="3">
        <v>1.2</v>
      </c>
      <c r="CQ65" s="3"/>
      <c r="CR65" s="3"/>
      <c r="CS65" s="3"/>
      <c r="CT65" s="3"/>
      <c r="CU65" s="3">
        <v>3</v>
      </c>
      <c r="CV65" s="3" t="s">
        <v>24</v>
      </c>
      <c r="CW65" s="3">
        <v>1</v>
      </c>
      <c r="CX65" s="3" t="s">
        <v>24</v>
      </c>
      <c r="CY65" s="3">
        <f t="shared" ref="CY65:DC65" si="77">12*0.2*0.5</f>
        <v>1.2</v>
      </c>
      <c r="CZ65" s="3" t="s">
        <v>25</v>
      </c>
      <c r="DA65" s="3">
        <f t="shared" si="77"/>
        <v>1.2</v>
      </c>
      <c r="DB65" s="3" t="s">
        <v>26</v>
      </c>
      <c r="DC65" s="3">
        <f t="shared" si="77"/>
        <v>1.2</v>
      </c>
      <c r="DD65" s="3" t="s">
        <v>81</v>
      </c>
      <c r="DE65" s="3">
        <f t="shared" si="34"/>
        <v>1.2</v>
      </c>
      <c r="DF65" s="3" t="s">
        <v>117</v>
      </c>
      <c r="DG65" s="3">
        <v>1.2</v>
      </c>
      <c r="DH65" s="13" t="s">
        <v>45</v>
      </c>
      <c r="DI65" s="3">
        <v>1.2</v>
      </c>
      <c r="DJ65" s="13"/>
      <c r="DK65" s="3"/>
      <c r="DL65" s="3"/>
      <c r="DM65" s="3"/>
    </row>
    <row r="66" spans="1:117" x14ac:dyDescent="0.15">
      <c r="A66" s="3" t="s">
        <v>225</v>
      </c>
      <c r="B66" s="3" t="s">
        <v>226</v>
      </c>
      <c r="C66" s="3" t="s">
        <v>135</v>
      </c>
      <c r="D66" s="3"/>
      <c r="E66" s="10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10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11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12"/>
      <c r="CB66" s="3">
        <v>16</v>
      </c>
      <c r="CC66" s="3" t="s">
        <v>46</v>
      </c>
      <c r="CD66" s="3">
        <v>1</v>
      </c>
      <c r="CE66" s="3" t="s">
        <v>46</v>
      </c>
      <c r="CF66" s="3">
        <f t="shared" ref="CF66:CF75" si="78">12*0.2*0.5</f>
        <v>1.2</v>
      </c>
      <c r="CG66" s="3" t="s">
        <v>136</v>
      </c>
      <c r="CH66" s="3">
        <f t="shared" si="30"/>
        <v>1.2</v>
      </c>
      <c r="CI66" s="3" t="s">
        <v>65</v>
      </c>
      <c r="CJ66" s="3">
        <f t="shared" si="31"/>
        <v>1.2</v>
      </c>
      <c r="CK66" s="3" t="s">
        <v>66</v>
      </c>
      <c r="CL66" s="3">
        <f t="shared" si="32"/>
        <v>1.2</v>
      </c>
      <c r="CM66" s="3" t="s">
        <v>117</v>
      </c>
      <c r="CN66" s="3">
        <v>1.2</v>
      </c>
      <c r="CO66" s="3" t="s">
        <v>98</v>
      </c>
      <c r="CP66" s="3">
        <v>1.2</v>
      </c>
      <c r="CQ66" s="3"/>
      <c r="CR66" s="3"/>
      <c r="CS66" s="3"/>
      <c r="CT66" s="3"/>
      <c r="CU66" s="3">
        <v>16</v>
      </c>
      <c r="CV66" s="3" t="s">
        <v>46</v>
      </c>
      <c r="CW66" s="3">
        <v>1</v>
      </c>
      <c r="CX66" s="3" t="s">
        <v>46</v>
      </c>
      <c r="CY66" s="3">
        <f t="shared" ref="CY66:DC66" si="79">12*0.2*0.5</f>
        <v>1.2</v>
      </c>
      <c r="CZ66" s="3" t="s">
        <v>136</v>
      </c>
      <c r="DA66" s="3">
        <f t="shared" si="79"/>
        <v>1.2</v>
      </c>
      <c r="DB66" s="3" t="s">
        <v>65</v>
      </c>
      <c r="DC66" s="3">
        <f t="shared" si="79"/>
        <v>1.2</v>
      </c>
      <c r="DD66" s="3" t="s">
        <v>66</v>
      </c>
      <c r="DE66" s="3">
        <f t="shared" si="34"/>
        <v>1.2</v>
      </c>
      <c r="DF66" s="3" t="s">
        <v>117</v>
      </c>
      <c r="DG66" s="3">
        <v>1.2</v>
      </c>
      <c r="DH66" s="13" t="s">
        <v>98</v>
      </c>
      <c r="DI66" s="3">
        <v>1.2</v>
      </c>
      <c r="DJ66" s="13"/>
      <c r="DK66" s="3"/>
      <c r="DL66" s="3"/>
      <c r="DM66" s="3"/>
    </row>
    <row r="67" spans="1:117" x14ac:dyDescent="0.15">
      <c r="A67" s="3" t="s">
        <v>114</v>
      </c>
      <c r="B67" s="3" t="s">
        <v>115</v>
      </c>
      <c r="C67" s="3" t="s">
        <v>135</v>
      </c>
      <c r="D67" s="3" t="s">
        <v>39</v>
      </c>
      <c r="E67" s="10" t="s">
        <v>40</v>
      </c>
      <c r="F67" s="3">
        <v>1</v>
      </c>
      <c r="G67" s="3" t="s">
        <v>40</v>
      </c>
      <c r="H67" s="3">
        <f>12*0.2*0.5</f>
        <v>1.2</v>
      </c>
      <c r="I67" s="3" t="s">
        <v>41</v>
      </c>
      <c r="J67" s="3">
        <v>1.2</v>
      </c>
      <c r="K67" s="3" t="s">
        <v>42</v>
      </c>
      <c r="L67" s="3">
        <v>1.2</v>
      </c>
      <c r="M67" s="3" t="s">
        <v>55</v>
      </c>
      <c r="N67" s="3">
        <v>1.2</v>
      </c>
      <c r="O67" s="3" t="s">
        <v>56</v>
      </c>
      <c r="P67" s="3">
        <v>1.2</v>
      </c>
      <c r="Q67" s="3" t="s">
        <v>44</v>
      </c>
      <c r="R67" s="3">
        <v>1.2</v>
      </c>
      <c r="S67" s="3"/>
      <c r="T67" s="3"/>
      <c r="U67" s="3"/>
      <c r="V67" s="3"/>
      <c r="W67" s="3">
        <v>3</v>
      </c>
      <c r="X67" s="10" t="s">
        <v>24</v>
      </c>
      <c r="Y67" s="3">
        <v>1</v>
      </c>
      <c r="Z67" s="3" t="s">
        <v>24</v>
      </c>
      <c r="AA67" s="3">
        <v>1.2</v>
      </c>
      <c r="AB67" s="3" t="s">
        <v>25</v>
      </c>
      <c r="AC67" s="3">
        <v>1.2</v>
      </c>
      <c r="AD67" s="3" t="s">
        <v>26</v>
      </c>
      <c r="AE67" s="3">
        <v>1.2</v>
      </c>
      <c r="AF67" s="3" t="s">
        <v>27</v>
      </c>
      <c r="AG67" s="3">
        <v>1.2</v>
      </c>
      <c r="AH67" s="3" t="s">
        <v>116</v>
      </c>
      <c r="AI67" s="3">
        <v>1.2</v>
      </c>
      <c r="AJ67" s="3" t="s">
        <v>45</v>
      </c>
      <c r="AK67" s="3">
        <v>1.2</v>
      </c>
      <c r="AL67" s="3"/>
      <c r="AM67" s="3"/>
      <c r="AN67" s="3"/>
      <c r="AO67" s="3"/>
      <c r="AP67" s="3">
        <v>3</v>
      </c>
      <c r="AQ67" s="3" t="s">
        <v>24</v>
      </c>
      <c r="AR67" s="3">
        <v>1</v>
      </c>
      <c r="AS67" s="3" t="s">
        <v>24</v>
      </c>
      <c r="AT67" s="3">
        <v>1.2</v>
      </c>
      <c r="AU67" s="3" t="s">
        <v>25</v>
      </c>
      <c r="AV67" s="3">
        <v>1.2</v>
      </c>
      <c r="AW67" s="3" t="s">
        <v>26</v>
      </c>
      <c r="AX67" s="3">
        <v>1.2</v>
      </c>
      <c r="AY67" s="3" t="s">
        <v>81</v>
      </c>
      <c r="AZ67" s="3">
        <v>1.2</v>
      </c>
      <c r="BA67" s="3" t="s">
        <v>117</v>
      </c>
      <c r="BB67" s="3">
        <v>1.2</v>
      </c>
      <c r="BC67" s="3" t="s">
        <v>45</v>
      </c>
      <c r="BD67" s="3">
        <v>1.2</v>
      </c>
      <c r="BE67" s="3"/>
      <c r="BF67" s="3"/>
      <c r="BG67" s="3"/>
      <c r="BH67" s="3"/>
      <c r="BI67" s="3">
        <v>3</v>
      </c>
      <c r="BJ67" s="3" t="s">
        <v>24</v>
      </c>
      <c r="BK67" s="3">
        <v>1</v>
      </c>
      <c r="BL67" s="3" t="s">
        <v>24</v>
      </c>
      <c r="BM67" s="3">
        <v>1.2</v>
      </c>
      <c r="BN67" s="3" t="s">
        <v>25</v>
      </c>
      <c r="BO67" s="3">
        <v>1.2</v>
      </c>
      <c r="BP67" s="3" t="s">
        <v>26</v>
      </c>
      <c r="BQ67" s="3">
        <v>1.2</v>
      </c>
      <c r="BR67" s="3" t="s">
        <v>81</v>
      </c>
      <c r="BS67" s="3">
        <v>1.2</v>
      </c>
      <c r="BT67" s="3" t="s">
        <v>117</v>
      </c>
      <c r="BU67" s="3">
        <v>1.2</v>
      </c>
      <c r="BV67" s="3" t="s">
        <v>45</v>
      </c>
      <c r="BW67" s="3">
        <v>1.2</v>
      </c>
      <c r="BX67" s="3"/>
      <c r="BY67" s="3"/>
      <c r="BZ67" s="3"/>
      <c r="CA67" s="3"/>
      <c r="CB67" s="3">
        <v>3</v>
      </c>
      <c r="CC67" s="3" t="s">
        <v>24</v>
      </c>
      <c r="CD67" s="3">
        <v>1</v>
      </c>
      <c r="CE67" s="3" t="s">
        <v>24</v>
      </c>
      <c r="CF67" s="3">
        <f t="shared" si="78"/>
        <v>1.2</v>
      </c>
      <c r="CG67" s="3" t="s">
        <v>25</v>
      </c>
      <c r="CH67" s="3">
        <f t="shared" si="30"/>
        <v>1.2</v>
      </c>
      <c r="CI67" s="3" t="s">
        <v>26</v>
      </c>
      <c r="CJ67" s="3">
        <f t="shared" si="31"/>
        <v>1.2</v>
      </c>
      <c r="CK67" s="3" t="s">
        <v>81</v>
      </c>
      <c r="CL67" s="3">
        <f t="shared" si="32"/>
        <v>1.2</v>
      </c>
      <c r="CM67" s="3" t="s">
        <v>117</v>
      </c>
      <c r="CN67" s="3">
        <v>1.2</v>
      </c>
      <c r="CO67" s="3" t="s">
        <v>45</v>
      </c>
      <c r="CP67" s="3">
        <v>1.2</v>
      </c>
      <c r="CQ67" s="3"/>
      <c r="CR67" s="3"/>
      <c r="CS67" s="3"/>
      <c r="CT67" s="3"/>
      <c r="CU67" s="3">
        <v>3</v>
      </c>
      <c r="CV67" s="3" t="s">
        <v>24</v>
      </c>
      <c r="CW67" s="3">
        <v>1</v>
      </c>
      <c r="CX67" s="3" t="s">
        <v>24</v>
      </c>
      <c r="CY67" s="3">
        <f t="shared" ref="CY67:DC67" si="80">12*0.2*0.5</f>
        <v>1.2</v>
      </c>
      <c r="CZ67" s="3" t="s">
        <v>25</v>
      </c>
      <c r="DA67" s="3">
        <f t="shared" si="80"/>
        <v>1.2</v>
      </c>
      <c r="DB67" s="3" t="s">
        <v>26</v>
      </c>
      <c r="DC67" s="3">
        <f t="shared" si="80"/>
        <v>1.2</v>
      </c>
      <c r="DD67" s="3" t="s">
        <v>81</v>
      </c>
      <c r="DE67" s="3">
        <f t="shared" si="34"/>
        <v>1.2</v>
      </c>
      <c r="DF67" s="3" t="s">
        <v>117</v>
      </c>
      <c r="DG67" s="3">
        <v>1.2</v>
      </c>
      <c r="DH67" s="13" t="s">
        <v>45</v>
      </c>
      <c r="DI67" s="3">
        <v>1.2</v>
      </c>
      <c r="DJ67" s="13"/>
      <c r="DK67" s="3"/>
      <c r="DL67" s="3"/>
      <c r="DM67" s="3"/>
    </row>
    <row r="68" spans="1:117" x14ac:dyDescent="0.15">
      <c r="A68" s="3" t="s">
        <v>227</v>
      </c>
      <c r="B68" s="3" t="s">
        <v>228</v>
      </c>
      <c r="C68" s="3" t="s">
        <v>135</v>
      </c>
      <c r="D68" s="3" t="s">
        <v>152</v>
      </c>
      <c r="E68" s="10" t="s">
        <v>124</v>
      </c>
      <c r="F68" s="3">
        <v>1</v>
      </c>
      <c r="G68" s="3" t="s">
        <v>86</v>
      </c>
      <c r="H68" s="3">
        <f>12*0.2*0.5</f>
        <v>1.2</v>
      </c>
      <c r="I68" s="3" t="s">
        <v>124</v>
      </c>
      <c r="J68" s="3">
        <v>1.2</v>
      </c>
      <c r="K68" s="3" t="s">
        <v>153</v>
      </c>
      <c r="L68" s="3">
        <v>1.2</v>
      </c>
      <c r="M68" s="3" t="s">
        <v>43</v>
      </c>
      <c r="N68" s="3">
        <v>1.2</v>
      </c>
      <c r="O68" s="3"/>
      <c r="P68" s="3"/>
      <c r="Q68" s="3"/>
      <c r="R68" s="3"/>
      <c r="S68" s="3" t="s">
        <v>50</v>
      </c>
      <c r="T68" s="3">
        <v>1.2</v>
      </c>
      <c r="U68" s="3" t="s">
        <v>75</v>
      </c>
      <c r="V68" s="3">
        <v>1.2</v>
      </c>
      <c r="W68" s="3">
        <v>9</v>
      </c>
      <c r="X68" s="10" t="s">
        <v>30</v>
      </c>
      <c r="Y68" s="3">
        <v>1</v>
      </c>
      <c r="Z68" s="3" t="s">
        <v>31</v>
      </c>
      <c r="AA68" s="3">
        <v>1.2</v>
      </c>
      <c r="AB68" s="3" t="s">
        <v>32</v>
      </c>
      <c r="AC68" s="3">
        <v>1.2</v>
      </c>
      <c r="AD68" s="3" t="s">
        <v>33</v>
      </c>
      <c r="AE68" s="3">
        <v>1.2</v>
      </c>
      <c r="AF68" s="3" t="s">
        <v>34</v>
      </c>
      <c r="AG68" s="3">
        <v>1.2</v>
      </c>
      <c r="AH68" s="3"/>
      <c r="AI68" s="3"/>
      <c r="AJ68" s="3"/>
      <c r="AK68" s="3"/>
      <c r="AL68" s="3" t="s">
        <v>28</v>
      </c>
      <c r="AM68" s="3">
        <v>1.2</v>
      </c>
      <c r="AN68" s="3" t="s">
        <v>35</v>
      </c>
      <c r="AO68" s="3">
        <v>1.2</v>
      </c>
      <c r="AP68" s="3">
        <v>9</v>
      </c>
      <c r="AQ68" s="3" t="s">
        <v>30</v>
      </c>
      <c r="AR68" s="3">
        <v>1</v>
      </c>
      <c r="AS68" s="3" t="s">
        <v>31</v>
      </c>
      <c r="AT68" s="3">
        <v>1.2</v>
      </c>
      <c r="AU68" s="3" t="s">
        <v>32</v>
      </c>
      <c r="AV68" s="3">
        <v>1.2</v>
      </c>
      <c r="AW68" s="3" t="s">
        <v>33</v>
      </c>
      <c r="AX68" s="3">
        <v>1.2</v>
      </c>
      <c r="AY68" s="3" t="s">
        <v>30</v>
      </c>
      <c r="AZ68" s="3">
        <v>1.2</v>
      </c>
      <c r="BA68" s="3"/>
      <c r="BB68" s="3"/>
      <c r="BC68" s="3"/>
      <c r="BD68" s="3"/>
      <c r="BE68" s="3" t="s">
        <v>28</v>
      </c>
      <c r="BF68" s="3">
        <v>1.2</v>
      </c>
      <c r="BG68" s="3" t="s">
        <v>35</v>
      </c>
      <c r="BH68" s="3">
        <v>1.2</v>
      </c>
      <c r="BI68" s="3">
        <v>9</v>
      </c>
      <c r="BJ68" s="3" t="s">
        <v>30</v>
      </c>
      <c r="BK68" s="3">
        <v>1</v>
      </c>
      <c r="BL68" s="3" t="s">
        <v>31</v>
      </c>
      <c r="BM68" s="3">
        <v>1.2</v>
      </c>
      <c r="BN68" s="3" t="s">
        <v>32</v>
      </c>
      <c r="BO68" s="3">
        <v>1.2</v>
      </c>
      <c r="BP68" s="3" t="s">
        <v>33</v>
      </c>
      <c r="BQ68" s="3">
        <v>1.2</v>
      </c>
      <c r="BR68" s="3" t="s">
        <v>30</v>
      </c>
      <c r="BS68" s="3">
        <v>1.2</v>
      </c>
      <c r="BT68" s="3"/>
      <c r="BU68" s="3"/>
      <c r="BV68" s="3"/>
      <c r="BW68" s="3"/>
      <c r="BX68" s="3" t="s">
        <v>28</v>
      </c>
      <c r="BY68" s="3">
        <v>1.2</v>
      </c>
      <c r="BZ68" s="3" t="s">
        <v>35</v>
      </c>
      <c r="CA68" s="3">
        <v>1.2</v>
      </c>
      <c r="CB68" s="3">
        <v>9</v>
      </c>
      <c r="CC68" s="3" t="s">
        <v>30</v>
      </c>
      <c r="CD68" s="3">
        <v>1</v>
      </c>
      <c r="CE68" s="3" t="s">
        <v>31</v>
      </c>
      <c r="CF68" s="3">
        <f t="shared" si="78"/>
        <v>1.2</v>
      </c>
      <c r="CG68" s="3" t="s">
        <v>36</v>
      </c>
      <c r="CH68" s="3">
        <f t="shared" si="30"/>
        <v>1.2</v>
      </c>
      <c r="CI68" s="3" t="s">
        <v>33</v>
      </c>
      <c r="CJ68" s="3">
        <f t="shared" si="31"/>
        <v>1.2</v>
      </c>
      <c r="CK68" s="3" t="s">
        <v>30</v>
      </c>
      <c r="CL68" s="3">
        <f t="shared" si="32"/>
        <v>1.2</v>
      </c>
      <c r="CM68" s="3"/>
      <c r="CN68" s="3"/>
      <c r="CO68" s="3"/>
      <c r="CP68" s="3"/>
      <c r="CQ68" s="3" t="s">
        <v>28</v>
      </c>
      <c r="CR68" s="3">
        <v>1.2</v>
      </c>
      <c r="CS68" s="3" t="s">
        <v>35</v>
      </c>
      <c r="CT68" s="3">
        <v>1.2</v>
      </c>
      <c r="CU68" s="3">
        <v>9</v>
      </c>
      <c r="CV68" s="3" t="s">
        <v>30</v>
      </c>
      <c r="CW68" s="3">
        <v>1</v>
      </c>
      <c r="CX68" s="3" t="s">
        <v>31</v>
      </c>
      <c r="CY68" s="3">
        <f t="shared" ref="CY68:DC68" si="81">12*0.2*0.5</f>
        <v>1.2</v>
      </c>
      <c r="CZ68" s="3" t="s">
        <v>36</v>
      </c>
      <c r="DA68" s="3">
        <f t="shared" si="81"/>
        <v>1.2</v>
      </c>
      <c r="DB68" s="3" t="s">
        <v>33</v>
      </c>
      <c r="DC68" s="3">
        <f t="shared" si="81"/>
        <v>1.2</v>
      </c>
      <c r="DD68" s="3" t="s">
        <v>30</v>
      </c>
      <c r="DE68" s="3">
        <f t="shared" si="34"/>
        <v>1.2</v>
      </c>
      <c r="DF68" s="3"/>
      <c r="DG68" s="3"/>
      <c r="DH68" s="13"/>
      <c r="DI68" s="3"/>
      <c r="DJ68" s="13" t="s">
        <v>28</v>
      </c>
      <c r="DK68" s="3">
        <v>1.2</v>
      </c>
      <c r="DL68" s="3" t="s">
        <v>35</v>
      </c>
      <c r="DM68" s="3">
        <v>1.2</v>
      </c>
    </row>
    <row r="69" spans="1:117" x14ac:dyDescent="0.15">
      <c r="A69" s="3" t="s">
        <v>229</v>
      </c>
      <c r="B69" s="3" t="s">
        <v>230</v>
      </c>
      <c r="C69" s="3" t="s">
        <v>135</v>
      </c>
      <c r="D69" s="3" t="s">
        <v>161</v>
      </c>
      <c r="E69" s="10" t="s">
        <v>41</v>
      </c>
      <c r="F69" s="3">
        <v>1</v>
      </c>
      <c r="G69" s="3" t="s">
        <v>72</v>
      </c>
      <c r="H69" s="3">
        <f>12*0.2*0.5</f>
        <v>1.2</v>
      </c>
      <c r="I69" s="3" t="s">
        <v>41</v>
      </c>
      <c r="J69" s="3">
        <v>1.2</v>
      </c>
      <c r="K69" s="3" t="s">
        <v>73</v>
      </c>
      <c r="L69" s="3">
        <v>1.2</v>
      </c>
      <c r="M69" s="3" t="s">
        <v>107</v>
      </c>
      <c r="N69" s="3">
        <v>1.2</v>
      </c>
      <c r="O69" s="3" t="s">
        <v>144</v>
      </c>
      <c r="P69" s="3">
        <v>1.2</v>
      </c>
      <c r="Q69" s="3" t="s">
        <v>98</v>
      </c>
      <c r="R69" s="3">
        <v>1.2</v>
      </c>
      <c r="S69" s="3"/>
      <c r="T69" s="3"/>
      <c r="U69" s="3"/>
      <c r="V69" s="3"/>
      <c r="W69" s="3">
        <v>7</v>
      </c>
      <c r="X69" s="10" t="s">
        <v>73</v>
      </c>
      <c r="Y69" s="3">
        <v>1</v>
      </c>
      <c r="Z69" s="3" t="s">
        <v>173</v>
      </c>
      <c r="AA69" s="3">
        <v>1.2</v>
      </c>
      <c r="AB69" s="3" t="s">
        <v>91</v>
      </c>
      <c r="AC69" s="3">
        <v>1.2</v>
      </c>
      <c r="AD69" s="3" t="s">
        <v>73</v>
      </c>
      <c r="AE69" s="3">
        <v>1.2</v>
      </c>
      <c r="AF69" s="3" t="s">
        <v>49</v>
      </c>
      <c r="AG69" s="3">
        <v>1.2</v>
      </c>
      <c r="AH69" s="3" t="s">
        <v>179</v>
      </c>
      <c r="AI69" s="3">
        <v>1.2</v>
      </c>
      <c r="AJ69" s="3" t="s">
        <v>96</v>
      </c>
      <c r="AK69" s="3">
        <v>1.2</v>
      </c>
      <c r="AL69" s="3"/>
      <c r="AM69" s="3"/>
      <c r="AN69" s="3"/>
      <c r="AO69" s="3"/>
      <c r="AP69" s="3">
        <v>7</v>
      </c>
      <c r="AQ69" s="3" t="s">
        <v>91</v>
      </c>
      <c r="AR69" s="3">
        <v>1</v>
      </c>
      <c r="AS69" s="3" t="s">
        <v>173</v>
      </c>
      <c r="AT69" s="3">
        <v>1.2</v>
      </c>
      <c r="AU69" s="3" t="s">
        <v>91</v>
      </c>
      <c r="AV69" s="3">
        <v>1.2</v>
      </c>
      <c r="AW69" s="3" t="s">
        <v>73</v>
      </c>
      <c r="AX69" s="3">
        <v>1.2</v>
      </c>
      <c r="AY69" s="3" t="s">
        <v>55</v>
      </c>
      <c r="AZ69" s="3">
        <v>1.2</v>
      </c>
      <c r="BA69" s="3" t="s">
        <v>179</v>
      </c>
      <c r="BB69" s="3">
        <v>1.2</v>
      </c>
      <c r="BC69" s="3" t="s">
        <v>45</v>
      </c>
      <c r="BD69" s="3">
        <v>1.2</v>
      </c>
      <c r="BE69" s="3"/>
      <c r="BF69" s="3"/>
      <c r="BG69" s="3"/>
      <c r="BH69" s="3"/>
      <c r="BI69" s="3">
        <v>7</v>
      </c>
      <c r="BJ69" s="3" t="s">
        <v>91</v>
      </c>
      <c r="BK69" s="3">
        <v>1</v>
      </c>
      <c r="BL69" s="3" t="s">
        <v>72</v>
      </c>
      <c r="BM69" s="3">
        <v>1.2</v>
      </c>
      <c r="BN69" s="3" t="s">
        <v>91</v>
      </c>
      <c r="BO69" s="3">
        <v>1.2</v>
      </c>
      <c r="BP69" s="3" t="s">
        <v>73</v>
      </c>
      <c r="BQ69" s="3">
        <v>1.2</v>
      </c>
      <c r="BR69" s="3" t="s">
        <v>55</v>
      </c>
      <c r="BS69" s="3">
        <v>1.2</v>
      </c>
      <c r="BT69" s="3" t="s">
        <v>179</v>
      </c>
      <c r="BU69" s="3">
        <v>1.2</v>
      </c>
      <c r="BV69" s="3" t="s">
        <v>45</v>
      </c>
      <c r="BW69" s="3">
        <v>1.2</v>
      </c>
      <c r="BX69" s="3"/>
      <c r="BY69" s="3"/>
      <c r="BZ69" s="3"/>
      <c r="CA69" s="3"/>
      <c r="CB69" s="3">
        <v>7</v>
      </c>
      <c r="CC69" s="3" t="s">
        <v>91</v>
      </c>
      <c r="CD69" s="3">
        <v>1</v>
      </c>
      <c r="CE69" s="3" t="s">
        <v>164</v>
      </c>
      <c r="CF69" s="3">
        <f t="shared" si="78"/>
        <v>1.2</v>
      </c>
      <c r="CG69" s="3" t="s">
        <v>91</v>
      </c>
      <c r="CH69" s="3">
        <f t="shared" si="30"/>
        <v>1.2</v>
      </c>
      <c r="CI69" s="3" t="s">
        <v>73</v>
      </c>
      <c r="CJ69" s="3">
        <f t="shared" si="31"/>
        <v>1.2</v>
      </c>
      <c r="CK69" s="3" t="s">
        <v>55</v>
      </c>
      <c r="CL69" s="3">
        <f t="shared" si="32"/>
        <v>1.2</v>
      </c>
      <c r="CM69" s="3" t="s">
        <v>179</v>
      </c>
      <c r="CN69" s="3">
        <v>1.2</v>
      </c>
      <c r="CO69" s="14" t="s">
        <v>180</v>
      </c>
      <c r="CP69" s="3">
        <v>1.2</v>
      </c>
      <c r="CQ69" s="3"/>
      <c r="CR69" s="3"/>
      <c r="CS69" s="3"/>
      <c r="CT69" s="3"/>
      <c r="CU69" s="3">
        <v>7</v>
      </c>
      <c r="CV69" s="3" t="s">
        <v>91</v>
      </c>
      <c r="CW69" s="3">
        <v>1</v>
      </c>
      <c r="CX69" s="3" t="s">
        <v>164</v>
      </c>
      <c r="CY69" s="3">
        <f t="shared" ref="CY69:DC69" si="82">12*0.2*0.5</f>
        <v>1.2</v>
      </c>
      <c r="CZ69" s="3" t="s">
        <v>91</v>
      </c>
      <c r="DA69" s="3">
        <f t="shared" si="82"/>
        <v>1.2</v>
      </c>
      <c r="DB69" s="3" t="s">
        <v>73</v>
      </c>
      <c r="DC69" s="3">
        <f t="shared" si="82"/>
        <v>1.2</v>
      </c>
      <c r="DD69" s="3" t="s">
        <v>55</v>
      </c>
      <c r="DE69" s="3">
        <f t="shared" si="34"/>
        <v>1.2</v>
      </c>
      <c r="DF69" s="3" t="s">
        <v>179</v>
      </c>
      <c r="DG69" s="3">
        <v>1.2</v>
      </c>
      <c r="DH69" s="13" t="s">
        <v>180</v>
      </c>
      <c r="DI69" s="3">
        <v>1.2</v>
      </c>
      <c r="DJ69" s="13"/>
      <c r="DK69" s="3"/>
      <c r="DL69" s="3"/>
      <c r="DM69" s="3"/>
    </row>
    <row r="70" spans="1:117" x14ac:dyDescent="0.15">
      <c r="A70" s="3" t="s">
        <v>231</v>
      </c>
      <c r="B70" s="3" t="s">
        <v>232</v>
      </c>
      <c r="C70" s="3" t="s">
        <v>135</v>
      </c>
      <c r="D70" s="3"/>
      <c r="E70" s="10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10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11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>
        <v>9</v>
      </c>
      <c r="CC70" s="3" t="s">
        <v>63</v>
      </c>
      <c r="CD70" s="3">
        <v>1</v>
      </c>
      <c r="CE70" s="3" t="s">
        <v>31</v>
      </c>
      <c r="CF70" s="3">
        <f t="shared" si="78"/>
        <v>1.2</v>
      </c>
      <c r="CG70" s="3" t="s">
        <v>36</v>
      </c>
      <c r="CH70" s="3">
        <f t="shared" si="30"/>
        <v>1.2</v>
      </c>
      <c r="CI70" s="3" t="s">
        <v>33</v>
      </c>
      <c r="CJ70" s="3">
        <f t="shared" si="31"/>
        <v>1.2</v>
      </c>
      <c r="CK70" s="3" t="s">
        <v>30</v>
      </c>
      <c r="CL70" s="3">
        <f t="shared" si="32"/>
        <v>1.2</v>
      </c>
      <c r="CM70" s="3"/>
      <c r="CN70" s="3"/>
      <c r="CO70" s="3"/>
      <c r="CP70" s="3"/>
      <c r="CQ70" s="3" t="s">
        <v>28</v>
      </c>
      <c r="CR70" s="3">
        <v>1.2</v>
      </c>
      <c r="CS70" s="3" t="s">
        <v>35</v>
      </c>
      <c r="CT70" s="3">
        <v>1.2</v>
      </c>
      <c r="CU70" s="3">
        <v>9</v>
      </c>
      <c r="CV70" s="3" t="s">
        <v>63</v>
      </c>
      <c r="CW70" s="3">
        <v>1</v>
      </c>
      <c r="CX70" s="3" t="s">
        <v>31</v>
      </c>
      <c r="CY70" s="3">
        <f t="shared" ref="CY70:DC70" si="83">12*0.2*0.5</f>
        <v>1.2</v>
      </c>
      <c r="CZ70" s="3" t="s">
        <v>36</v>
      </c>
      <c r="DA70" s="3">
        <f t="shared" si="83"/>
        <v>1.2</v>
      </c>
      <c r="DB70" s="3" t="s">
        <v>33</v>
      </c>
      <c r="DC70" s="3">
        <f t="shared" si="83"/>
        <v>1.2</v>
      </c>
      <c r="DD70" s="3" t="s">
        <v>30</v>
      </c>
      <c r="DE70" s="3">
        <f t="shared" si="34"/>
        <v>1.2</v>
      </c>
      <c r="DF70" s="3"/>
      <c r="DG70" s="3"/>
      <c r="DH70" s="13"/>
      <c r="DI70" s="3"/>
      <c r="DJ70" s="13" t="s">
        <v>28</v>
      </c>
      <c r="DK70" s="3">
        <v>1.2</v>
      </c>
      <c r="DL70" s="3" t="s">
        <v>35</v>
      </c>
      <c r="DM70" s="3">
        <v>1.2</v>
      </c>
    </row>
    <row r="71" spans="1:117" x14ac:dyDescent="0.15">
      <c r="A71" s="3" t="s">
        <v>233</v>
      </c>
      <c r="B71" s="15" t="s">
        <v>234</v>
      </c>
      <c r="C71" s="3" t="s">
        <v>135</v>
      </c>
      <c r="D71" s="3" t="s">
        <v>147</v>
      </c>
      <c r="E71" s="10" t="s">
        <v>32</v>
      </c>
      <c r="F71" s="3">
        <v>1</v>
      </c>
      <c r="G71" s="3" t="s">
        <v>125</v>
      </c>
      <c r="H71" s="3">
        <f>12*0.2*0.5</f>
        <v>1.2</v>
      </c>
      <c r="I71" s="3" t="s">
        <v>32</v>
      </c>
      <c r="J71" s="3">
        <v>1.2</v>
      </c>
      <c r="K71" s="3" t="s">
        <v>26</v>
      </c>
      <c r="L71" s="3">
        <v>1.2</v>
      </c>
      <c r="M71" s="3" t="s">
        <v>30</v>
      </c>
      <c r="N71" s="3">
        <v>1.2</v>
      </c>
      <c r="O71" s="3"/>
      <c r="P71" s="3"/>
      <c r="Q71" s="3"/>
      <c r="R71" s="3"/>
      <c r="S71" s="3" t="s">
        <v>57</v>
      </c>
      <c r="T71" s="3">
        <v>1.2</v>
      </c>
      <c r="U71" s="3" t="s">
        <v>162</v>
      </c>
      <c r="V71" s="3">
        <v>1.2</v>
      </c>
      <c r="W71" s="3">
        <v>9</v>
      </c>
      <c r="X71" s="10" t="s">
        <v>30</v>
      </c>
      <c r="Y71" s="3">
        <v>1</v>
      </c>
      <c r="Z71" s="3" t="s">
        <v>31</v>
      </c>
      <c r="AA71" s="3">
        <v>1.2</v>
      </c>
      <c r="AB71" s="3" t="s">
        <v>32</v>
      </c>
      <c r="AC71" s="3">
        <v>1.2</v>
      </c>
      <c r="AD71" s="3" t="s">
        <v>33</v>
      </c>
      <c r="AE71" s="3">
        <v>1.2</v>
      </c>
      <c r="AF71" s="3" t="s">
        <v>30</v>
      </c>
      <c r="AG71" s="3">
        <v>1.2</v>
      </c>
      <c r="AH71" s="3"/>
      <c r="AI71" s="3"/>
      <c r="AJ71" s="3"/>
      <c r="AK71" s="3"/>
      <c r="AL71" s="3" t="s">
        <v>28</v>
      </c>
      <c r="AM71" s="3">
        <v>1.2</v>
      </c>
      <c r="AN71" s="3" t="s">
        <v>35</v>
      </c>
      <c r="AO71" s="3">
        <v>1.2</v>
      </c>
      <c r="AP71" s="3">
        <v>9</v>
      </c>
      <c r="AQ71" s="3" t="s">
        <v>30</v>
      </c>
      <c r="AR71" s="3">
        <v>1</v>
      </c>
      <c r="AS71" s="3" t="s">
        <v>31</v>
      </c>
      <c r="AT71" s="3">
        <v>1.2</v>
      </c>
      <c r="AU71" s="3" t="s">
        <v>32</v>
      </c>
      <c r="AV71" s="3">
        <v>1.2</v>
      </c>
      <c r="AW71" s="3" t="s">
        <v>33</v>
      </c>
      <c r="AX71" s="3">
        <v>1.2</v>
      </c>
      <c r="AY71" s="3" t="s">
        <v>30</v>
      </c>
      <c r="AZ71" s="3">
        <v>1.2</v>
      </c>
      <c r="BA71" s="3"/>
      <c r="BB71" s="3"/>
      <c r="BC71" s="3"/>
      <c r="BD71" s="3"/>
      <c r="BE71" s="3" t="s">
        <v>28</v>
      </c>
      <c r="BF71" s="3">
        <v>1.2</v>
      </c>
      <c r="BG71" s="3" t="s">
        <v>35</v>
      </c>
      <c r="BH71" s="3">
        <v>1.2</v>
      </c>
      <c r="BI71" s="3">
        <v>9</v>
      </c>
      <c r="BJ71" s="3" t="s">
        <v>30</v>
      </c>
      <c r="BK71" s="3">
        <v>1</v>
      </c>
      <c r="BL71" s="3" t="s">
        <v>31</v>
      </c>
      <c r="BM71" s="3">
        <v>1.2</v>
      </c>
      <c r="BN71" s="3" t="s">
        <v>32</v>
      </c>
      <c r="BO71" s="3">
        <v>1.2</v>
      </c>
      <c r="BP71" s="3" t="s">
        <v>33</v>
      </c>
      <c r="BQ71" s="3">
        <v>1.2</v>
      </c>
      <c r="BR71" s="3" t="s">
        <v>30</v>
      </c>
      <c r="BS71" s="3">
        <v>1.2</v>
      </c>
      <c r="BT71" s="3"/>
      <c r="BU71" s="3"/>
      <c r="BV71" s="3"/>
      <c r="BW71" s="3"/>
      <c r="BX71" s="3" t="s">
        <v>28</v>
      </c>
      <c r="BY71" s="3">
        <v>1.2</v>
      </c>
      <c r="BZ71" s="3" t="s">
        <v>35</v>
      </c>
      <c r="CA71" s="3">
        <v>1.2</v>
      </c>
      <c r="CB71" s="3">
        <v>9</v>
      </c>
      <c r="CC71" s="3" t="s">
        <v>30</v>
      </c>
      <c r="CD71" s="3">
        <v>1</v>
      </c>
      <c r="CE71" s="3" t="s">
        <v>31</v>
      </c>
      <c r="CF71" s="3">
        <f t="shared" si="78"/>
        <v>1.2</v>
      </c>
      <c r="CG71" s="3" t="s">
        <v>36</v>
      </c>
      <c r="CH71" s="3">
        <f t="shared" si="30"/>
        <v>1.2</v>
      </c>
      <c r="CI71" s="3" t="s">
        <v>33</v>
      </c>
      <c r="CJ71" s="3">
        <f t="shared" si="31"/>
        <v>1.2</v>
      </c>
      <c r="CK71" s="3" t="s">
        <v>30</v>
      </c>
      <c r="CL71" s="3">
        <f t="shared" si="32"/>
        <v>1.2</v>
      </c>
      <c r="CM71" s="3"/>
      <c r="CN71" s="3"/>
      <c r="CO71" s="3"/>
      <c r="CP71" s="3"/>
      <c r="CQ71" s="3" t="s">
        <v>28</v>
      </c>
      <c r="CR71" s="3">
        <v>1.2</v>
      </c>
      <c r="CS71" s="3" t="s">
        <v>35</v>
      </c>
      <c r="CT71" s="3">
        <v>1.2</v>
      </c>
      <c r="CU71" s="3">
        <v>9</v>
      </c>
      <c r="CV71" s="3" t="s">
        <v>30</v>
      </c>
      <c r="CW71" s="3">
        <v>1</v>
      </c>
      <c r="CX71" s="3" t="s">
        <v>31</v>
      </c>
      <c r="CY71" s="3">
        <f t="shared" ref="CY71:DC71" si="84">12*0.2*0.5</f>
        <v>1.2</v>
      </c>
      <c r="CZ71" s="3" t="s">
        <v>36</v>
      </c>
      <c r="DA71" s="3">
        <f t="shared" si="84"/>
        <v>1.2</v>
      </c>
      <c r="DB71" s="3" t="s">
        <v>33</v>
      </c>
      <c r="DC71" s="3">
        <f t="shared" si="84"/>
        <v>1.2</v>
      </c>
      <c r="DD71" s="3" t="s">
        <v>30</v>
      </c>
      <c r="DE71" s="3">
        <f t="shared" si="34"/>
        <v>1.2</v>
      </c>
      <c r="DF71" s="3"/>
      <c r="DG71" s="3"/>
      <c r="DH71" s="13"/>
      <c r="DI71" s="3"/>
      <c r="DJ71" s="13" t="s">
        <v>28</v>
      </c>
      <c r="DK71" s="3">
        <v>1.2</v>
      </c>
      <c r="DL71" s="3" t="s">
        <v>35</v>
      </c>
      <c r="DM71" s="3">
        <v>1.2</v>
      </c>
    </row>
    <row r="72" spans="1:117" x14ac:dyDescent="0.15">
      <c r="A72" s="3" t="s">
        <v>235</v>
      </c>
      <c r="B72" s="3" t="s">
        <v>236</v>
      </c>
      <c r="C72" s="3" t="s">
        <v>135</v>
      </c>
      <c r="D72" s="3" t="s">
        <v>158</v>
      </c>
      <c r="E72" s="10" t="s">
        <v>50</v>
      </c>
      <c r="F72" s="3">
        <v>1</v>
      </c>
      <c r="G72" s="3" t="s">
        <v>90</v>
      </c>
      <c r="H72" s="3">
        <f>12*0.2*0.5</f>
        <v>1.2</v>
      </c>
      <c r="I72" s="3" t="s">
        <v>91</v>
      </c>
      <c r="J72" s="3">
        <v>1.2</v>
      </c>
      <c r="K72" s="3" t="s">
        <v>48</v>
      </c>
      <c r="L72" s="3">
        <v>1.2</v>
      </c>
      <c r="M72" s="3" t="s">
        <v>49</v>
      </c>
      <c r="N72" s="3">
        <v>1.2</v>
      </c>
      <c r="O72" s="3"/>
      <c r="P72" s="3"/>
      <c r="Q72" s="3" t="s">
        <v>113</v>
      </c>
      <c r="R72" s="3">
        <v>1.2</v>
      </c>
      <c r="S72" s="3" t="s">
        <v>50</v>
      </c>
      <c r="T72" s="3">
        <v>1.2</v>
      </c>
      <c r="U72" s="3"/>
      <c r="V72" s="3"/>
      <c r="W72" s="3">
        <v>12</v>
      </c>
      <c r="X72" s="10" t="s">
        <v>80</v>
      </c>
      <c r="Y72" s="3">
        <v>1</v>
      </c>
      <c r="Z72" s="3" t="s">
        <v>86</v>
      </c>
      <c r="AA72" s="3">
        <v>1.2</v>
      </c>
      <c r="AB72" s="3" t="s">
        <v>95</v>
      </c>
      <c r="AC72" s="3">
        <v>1.2</v>
      </c>
      <c r="AD72" s="3" t="s">
        <v>80</v>
      </c>
      <c r="AE72" s="3">
        <v>1.2</v>
      </c>
      <c r="AF72" s="3" t="s">
        <v>27</v>
      </c>
      <c r="AG72" s="3">
        <v>1.2</v>
      </c>
      <c r="AH72" s="3"/>
      <c r="AI72" s="3"/>
      <c r="AJ72" s="3" t="s">
        <v>96</v>
      </c>
      <c r="AK72" s="3">
        <v>1.2</v>
      </c>
      <c r="AL72" s="3" t="s">
        <v>50</v>
      </c>
      <c r="AM72" s="3">
        <v>1.2</v>
      </c>
      <c r="AN72" s="3"/>
      <c r="AO72" s="3"/>
      <c r="AP72" s="3">
        <v>12</v>
      </c>
      <c r="AQ72" s="3" t="s">
        <v>80</v>
      </c>
      <c r="AR72" s="3">
        <v>1</v>
      </c>
      <c r="AS72" s="3" t="s">
        <v>72</v>
      </c>
      <c r="AT72" s="3">
        <v>1.2</v>
      </c>
      <c r="AU72" s="3" t="s">
        <v>97</v>
      </c>
      <c r="AV72" s="3">
        <v>1.2</v>
      </c>
      <c r="AW72" s="3" t="s">
        <v>80</v>
      </c>
      <c r="AX72" s="3">
        <v>1.2</v>
      </c>
      <c r="AY72" s="3" t="s">
        <v>30</v>
      </c>
      <c r="AZ72" s="3">
        <v>1.2</v>
      </c>
      <c r="BA72" s="3"/>
      <c r="BB72" s="3"/>
      <c r="BC72" s="3" t="s">
        <v>98</v>
      </c>
      <c r="BD72" s="3">
        <v>1.2</v>
      </c>
      <c r="BE72" s="3" t="s">
        <v>50</v>
      </c>
      <c r="BF72" s="3">
        <v>1.2</v>
      </c>
      <c r="BG72" s="3"/>
      <c r="BH72" s="3"/>
      <c r="BI72" s="3">
        <v>12</v>
      </c>
      <c r="BJ72" s="3" t="s">
        <v>26</v>
      </c>
      <c r="BK72" s="3">
        <v>1</v>
      </c>
      <c r="BL72" s="3" t="s">
        <v>72</v>
      </c>
      <c r="BM72" s="3">
        <v>1.2</v>
      </c>
      <c r="BN72" s="3" t="s">
        <v>97</v>
      </c>
      <c r="BO72" s="3">
        <v>1.2</v>
      </c>
      <c r="BP72" s="3" t="s">
        <v>26</v>
      </c>
      <c r="BQ72" s="3">
        <v>1.2</v>
      </c>
      <c r="BR72" s="3" t="s">
        <v>30</v>
      </c>
      <c r="BS72" s="3">
        <v>1.2</v>
      </c>
      <c r="BT72" s="3"/>
      <c r="BU72" s="3"/>
      <c r="BV72" s="3" t="s">
        <v>98</v>
      </c>
      <c r="BW72" s="3">
        <v>1.2</v>
      </c>
      <c r="BX72" s="3" t="s">
        <v>50</v>
      </c>
      <c r="BY72" s="3">
        <v>1.2</v>
      </c>
      <c r="BZ72" s="3"/>
      <c r="CA72" s="3"/>
      <c r="CB72" s="3">
        <v>12</v>
      </c>
      <c r="CC72" s="3" t="s">
        <v>26</v>
      </c>
      <c r="CD72" s="3">
        <v>1</v>
      </c>
      <c r="CE72" s="3" t="s">
        <v>72</v>
      </c>
      <c r="CF72" s="3">
        <f t="shared" si="78"/>
        <v>1.2</v>
      </c>
      <c r="CG72" s="3" t="s">
        <v>32</v>
      </c>
      <c r="CH72" s="3">
        <f t="shared" si="30"/>
        <v>1.2</v>
      </c>
      <c r="CI72" s="3" t="s">
        <v>26</v>
      </c>
      <c r="CJ72" s="3">
        <f t="shared" si="31"/>
        <v>1.2</v>
      </c>
      <c r="CK72" s="3" t="s">
        <v>30</v>
      </c>
      <c r="CL72" s="3">
        <f t="shared" si="32"/>
        <v>1.2</v>
      </c>
      <c r="CM72" s="3"/>
      <c r="CN72" s="3"/>
      <c r="CO72" s="3" t="s">
        <v>98</v>
      </c>
      <c r="CP72" s="3">
        <v>1.2</v>
      </c>
      <c r="CQ72" s="3" t="s">
        <v>50</v>
      </c>
      <c r="CR72" s="3">
        <v>1.2</v>
      </c>
      <c r="CS72" s="3"/>
      <c r="CT72" s="3"/>
      <c r="CU72" s="3">
        <v>12</v>
      </c>
      <c r="CV72" s="3" t="s">
        <v>26</v>
      </c>
      <c r="CW72" s="3">
        <v>1</v>
      </c>
      <c r="CX72" s="3" t="s">
        <v>72</v>
      </c>
      <c r="CY72" s="3">
        <f t="shared" ref="CY72:DC72" si="85">12*0.2*0.5</f>
        <v>1.2</v>
      </c>
      <c r="CZ72" s="3" t="s">
        <v>32</v>
      </c>
      <c r="DA72" s="3">
        <f t="shared" si="85"/>
        <v>1.2</v>
      </c>
      <c r="DB72" s="3" t="s">
        <v>26</v>
      </c>
      <c r="DC72" s="3">
        <f t="shared" si="85"/>
        <v>1.2</v>
      </c>
      <c r="DD72" s="3" t="s">
        <v>30</v>
      </c>
      <c r="DE72" s="3">
        <f t="shared" si="34"/>
        <v>1.2</v>
      </c>
      <c r="DF72" s="3"/>
      <c r="DG72" s="3"/>
      <c r="DH72" s="13" t="s">
        <v>98</v>
      </c>
      <c r="DI72" s="3">
        <v>1.2</v>
      </c>
      <c r="DJ72" s="13" t="s">
        <v>50</v>
      </c>
      <c r="DK72" s="3">
        <v>1.2</v>
      </c>
      <c r="DL72" s="3"/>
      <c r="DM72" s="3"/>
    </row>
    <row r="73" spans="1:117" x14ac:dyDescent="0.15">
      <c r="A73" s="3" t="s">
        <v>237</v>
      </c>
      <c r="B73" s="3" t="s">
        <v>238</v>
      </c>
      <c r="C73" s="3" t="s">
        <v>135</v>
      </c>
      <c r="D73" s="3"/>
      <c r="E73" s="10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10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11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>
        <v>16</v>
      </c>
      <c r="CC73" s="3" t="s">
        <v>46</v>
      </c>
      <c r="CD73" s="3">
        <v>1</v>
      </c>
      <c r="CE73" s="3" t="s">
        <v>46</v>
      </c>
      <c r="CF73" s="3">
        <f t="shared" si="78"/>
        <v>1.2</v>
      </c>
      <c r="CG73" s="3" t="s">
        <v>136</v>
      </c>
      <c r="CH73" s="3">
        <f t="shared" si="30"/>
        <v>1.2</v>
      </c>
      <c r="CI73" s="3" t="s">
        <v>65</v>
      </c>
      <c r="CJ73" s="3">
        <f t="shared" si="31"/>
        <v>1.2</v>
      </c>
      <c r="CK73" s="3" t="s">
        <v>66</v>
      </c>
      <c r="CL73" s="3">
        <f t="shared" si="32"/>
        <v>1.2</v>
      </c>
      <c r="CM73" s="3" t="s">
        <v>117</v>
      </c>
      <c r="CN73" s="3">
        <v>1.2</v>
      </c>
      <c r="CO73" s="3" t="s">
        <v>98</v>
      </c>
      <c r="CP73" s="3">
        <v>1.2</v>
      </c>
      <c r="CQ73" s="3"/>
      <c r="CR73" s="3"/>
      <c r="CS73" s="3"/>
      <c r="CT73" s="3"/>
      <c r="CU73" s="3">
        <v>16</v>
      </c>
      <c r="CV73" s="3" t="s">
        <v>46</v>
      </c>
      <c r="CW73" s="3">
        <v>1</v>
      </c>
      <c r="CX73" s="3" t="s">
        <v>46</v>
      </c>
      <c r="CY73" s="3">
        <f t="shared" ref="CY73:DC73" si="86">12*0.2*0.5</f>
        <v>1.2</v>
      </c>
      <c r="CZ73" s="3" t="s">
        <v>136</v>
      </c>
      <c r="DA73" s="3">
        <f t="shared" si="86"/>
        <v>1.2</v>
      </c>
      <c r="DB73" s="3" t="s">
        <v>65</v>
      </c>
      <c r="DC73" s="3">
        <f t="shared" si="86"/>
        <v>1.2</v>
      </c>
      <c r="DD73" s="3" t="s">
        <v>66</v>
      </c>
      <c r="DE73" s="3">
        <f t="shared" si="34"/>
        <v>1.2</v>
      </c>
      <c r="DF73" s="3" t="s">
        <v>117</v>
      </c>
      <c r="DG73" s="3">
        <v>1.2</v>
      </c>
      <c r="DH73" s="13" t="s">
        <v>98</v>
      </c>
      <c r="DI73" s="3">
        <v>1.2</v>
      </c>
      <c r="DJ73" s="13"/>
      <c r="DK73" s="3"/>
      <c r="DL73" s="3"/>
      <c r="DM73" s="3"/>
    </row>
    <row r="74" spans="1:117" x14ac:dyDescent="0.15">
      <c r="A74" s="3" t="s">
        <v>239</v>
      </c>
      <c r="B74" s="3" t="s">
        <v>240</v>
      </c>
      <c r="C74" s="3" t="s">
        <v>135</v>
      </c>
      <c r="D74" s="3" t="s">
        <v>62</v>
      </c>
      <c r="E74" s="10" t="s">
        <v>63</v>
      </c>
      <c r="F74" s="3">
        <v>1</v>
      </c>
      <c r="G74" s="3" t="s">
        <v>31</v>
      </c>
      <c r="H74" s="3">
        <f>12*0.2*0.5</f>
        <v>1.2</v>
      </c>
      <c r="I74" s="3" t="s">
        <v>64</v>
      </c>
      <c r="J74" s="3">
        <v>1.2</v>
      </c>
      <c r="K74" s="3" t="s">
        <v>65</v>
      </c>
      <c r="L74" s="3">
        <v>1.2</v>
      </c>
      <c r="M74" s="3" t="s">
        <v>49</v>
      </c>
      <c r="N74" s="3">
        <v>1.2</v>
      </c>
      <c r="O74" s="3"/>
      <c r="P74" s="3"/>
      <c r="Q74" s="3"/>
      <c r="R74" s="3"/>
      <c r="S74" s="3" t="s">
        <v>57</v>
      </c>
      <c r="T74" s="3">
        <v>1.2</v>
      </c>
      <c r="U74" s="3" t="s">
        <v>75</v>
      </c>
      <c r="V74" s="3">
        <v>1.2</v>
      </c>
      <c r="W74" s="3">
        <v>9</v>
      </c>
      <c r="X74" s="10" t="s">
        <v>30</v>
      </c>
      <c r="Y74" s="3">
        <v>1</v>
      </c>
      <c r="Z74" s="3" t="s">
        <v>31</v>
      </c>
      <c r="AA74" s="3">
        <v>1.2</v>
      </c>
      <c r="AB74" s="3" t="s">
        <v>32</v>
      </c>
      <c r="AC74" s="3">
        <v>1.2</v>
      </c>
      <c r="AD74" s="3" t="s">
        <v>33</v>
      </c>
      <c r="AE74" s="3">
        <v>1.2</v>
      </c>
      <c r="AF74" s="3" t="s">
        <v>34</v>
      </c>
      <c r="AG74" s="3">
        <v>1.2</v>
      </c>
      <c r="AH74" s="3"/>
      <c r="AI74" s="3"/>
      <c r="AJ74" s="3"/>
      <c r="AK74" s="3"/>
      <c r="AL74" s="3" t="s">
        <v>28</v>
      </c>
      <c r="AM74" s="3">
        <v>1.2</v>
      </c>
      <c r="AN74" s="3" t="s">
        <v>35</v>
      </c>
      <c r="AO74" s="3">
        <v>1.2</v>
      </c>
      <c r="AP74" s="3">
        <v>9</v>
      </c>
      <c r="AQ74" s="3" t="s">
        <v>30</v>
      </c>
      <c r="AR74" s="3">
        <v>1</v>
      </c>
      <c r="AS74" s="3" t="s">
        <v>31</v>
      </c>
      <c r="AT74" s="3">
        <v>1.2</v>
      </c>
      <c r="AU74" s="3" t="s">
        <v>32</v>
      </c>
      <c r="AV74" s="3">
        <v>1.2</v>
      </c>
      <c r="AW74" s="3" t="s">
        <v>33</v>
      </c>
      <c r="AX74" s="3">
        <v>1.2</v>
      </c>
      <c r="AY74" s="3" t="s">
        <v>30</v>
      </c>
      <c r="AZ74" s="3">
        <v>1.2</v>
      </c>
      <c r="BA74" s="3"/>
      <c r="BB74" s="3"/>
      <c r="BC74" s="3"/>
      <c r="BD74" s="3"/>
      <c r="BE74" s="3" t="s">
        <v>28</v>
      </c>
      <c r="BF74" s="3">
        <v>1.2</v>
      </c>
      <c r="BG74" s="3" t="s">
        <v>35</v>
      </c>
      <c r="BH74" s="3">
        <v>1.2</v>
      </c>
      <c r="BI74" s="3">
        <v>9</v>
      </c>
      <c r="BJ74" s="3" t="s">
        <v>30</v>
      </c>
      <c r="BK74" s="3">
        <v>1</v>
      </c>
      <c r="BL74" s="3" t="s">
        <v>31</v>
      </c>
      <c r="BM74" s="3">
        <v>1.2</v>
      </c>
      <c r="BN74" s="3" t="s">
        <v>32</v>
      </c>
      <c r="BO74" s="3">
        <v>1.2</v>
      </c>
      <c r="BP74" s="3" t="s">
        <v>33</v>
      </c>
      <c r="BQ74" s="3">
        <v>1.2</v>
      </c>
      <c r="BR74" s="3" t="s">
        <v>30</v>
      </c>
      <c r="BS74" s="3">
        <v>1.2</v>
      </c>
      <c r="BT74" s="3"/>
      <c r="BU74" s="3"/>
      <c r="BV74" s="3"/>
      <c r="BW74" s="3"/>
      <c r="BX74" s="3" t="s">
        <v>28</v>
      </c>
      <c r="BY74" s="3">
        <v>1.2</v>
      </c>
      <c r="BZ74" s="3" t="s">
        <v>35</v>
      </c>
      <c r="CA74" s="3">
        <v>1.2</v>
      </c>
      <c r="CB74" s="3">
        <v>9</v>
      </c>
      <c r="CC74" s="3" t="s">
        <v>30</v>
      </c>
      <c r="CD74" s="3">
        <v>1</v>
      </c>
      <c r="CE74" s="3" t="s">
        <v>31</v>
      </c>
      <c r="CF74" s="3">
        <f t="shared" si="78"/>
        <v>1.2</v>
      </c>
      <c r="CG74" s="3" t="s">
        <v>36</v>
      </c>
      <c r="CH74" s="3">
        <f t="shared" si="30"/>
        <v>1.2</v>
      </c>
      <c r="CI74" s="3" t="s">
        <v>33</v>
      </c>
      <c r="CJ74" s="3">
        <f t="shared" si="31"/>
        <v>1.2</v>
      </c>
      <c r="CK74" s="3" t="s">
        <v>30</v>
      </c>
      <c r="CL74" s="3">
        <f t="shared" si="32"/>
        <v>1.2</v>
      </c>
      <c r="CM74" s="3"/>
      <c r="CN74" s="3"/>
      <c r="CO74" s="3"/>
      <c r="CP74" s="3"/>
      <c r="CQ74" s="3" t="s">
        <v>28</v>
      </c>
      <c r="CR74" s="3">
        <v>1.2</v>
      </c>
      <c r="CS74" s="3" t="s">
        <v>35</v>
      </c>
      <c r="CT74" s="3">
        <v>1.2</v>
      </c>
      <c r="CU74" s="3">
        <v>9</v>
      </c>
      <c r="CV74" s="3" t="s">
        <v>30</v>
      </c>
      <c r="CW74" s="3">
        <v>1</v>
      </c>
      <c r="CX74" s="3" t="s">
        <v>31</v>
      </c>
      <c r="CY74" s="3">
        <f t="shared" ref="CY74:DC74" si="87">12*0.2*0.5</f>
        <v>1.2</v>
      </c>
      <c r="CZ74" s="3" t="s">
        <v>36</v>
      </c>
      <c r="DA74" s="3">
        <f t="shared" si="87"/>
        <v>1.2</v>
      </c>
      <c r="DB74" s="3" t="s">
        <v>33</v>
      </c>
      <c r="DC74" s="3">
        <f t="shared" si="87"/>
        <v>1.2</v>
      </c>
      <c r="DD74" s="3" t="s">
        <v>30</v>
      </c>
      <c r="DE74" s="3">
        <f t="shared" si="34"/>
        <v>1.2</v>
      </c>
      <c r="DF74" s="3"/>
      <c r="DG74" s="3"/>
      <c r="DH74" s="13"/>
      <c r="DI74" s="3"/>
      <c r="DJ74" s="13" t="s">
        <v>28</v>
      </c>
      <c r="DK74" s="3">
        <v>1.2</v>
      </c>
      <c r="DL74" s="3" t="s">
        <v>35</v>
      </c>
      <c r="DM74" s="3">
        <v>1.2</v>
      </c>
    </row>
    <row r="75" spans="1:117" x14ac:dyDescent="0.15">
      <c r="A75" s="3" t="s">
        <v>241</v>
      </c>
      <c r="B75" s="3" t="s">
        <v>242</v>
      </c>
      <c r="C75" s="3" t="s">
        <v>135</v>
      </c>
      <c r="D75" s="3"/>
      <c r="E75" s="10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11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>
        <v>16</v>
      </c>
      <c r="CC75" s="3" t="s">
        <v>46</v>
      </c>
      <c r="CD75" s="3">
        <v>1</v>
      </c>
      <c r="CE75" s="3" t="s">
        <v>46</v>
      </c>
      <c r="CF75" s="3">
        <f t="shared" si="78"/>
        <v>1.2</v>
      </c>
      <c r="CG75" s="3" t="s">
        <v>136</v>
      </c>
      <c r="CH75" s="3">
        <f t="shared" si="30"/>
        <v>1.2</v>
      </c>
      <c r="CI75" s="3" t="s">
        <v>65</v>
      </c>
      <c r="CJ75" s="3">
        <f t="shared" si="31"/>
        <v>1.2</v>
      </c>
      <c r="CK75" s="3" t="s">
        <v>66</v>
      </c>
      <c r="CL75" s="3">
        <f t="shared" si="32"/>
        <v>1.2</v>
      </c>
      <c r="CM75" s="3" t="s">
        <v>117</v>
      </c>
      <c r="CN75" s="3">
        <v>1.2</v>
      </c>
      <c r="CO75" s="3" t="s">
        <v>98</v>
      </c>
      <c r="CP75" s="3">
        <v>1.2</v>
      </c>
      <c r="CQ75" s="3"/>
      <c r="CR75" s="3"/>
      <c r="CS75" s="3"/>
      <c r="CT75" s="3"/>
      <c r="CU75" s="3">
        <v>16</v>
      </c>
      <c r="CV75" s="3" t="s">
        <v>46</v>
      </c>
      <c r="CW75" s="3">
        <v>1</v>
      </c>
      <c r="CX75" s="3" t="s">
        <v>46</v>
      </c>
      <c r="CY75" s="3">
        <f t="shared" ref="CY75:DC75" si="88">12*0.2*0.5</f>
        <v>1.2</v>
      </c>
      <c r="CZ75" s="3" t="s">
        <v>136</v>
      </c>
      <c r="DA75" s="3">
        <f t="shared" si="88"/>
        <v>1.2</v>
      </c>
      <c r="DB75" s="3" t="s">
        <v>65</v>
      </c>
      <c r="DC75" s="3">
        <f t="shared" si="88"/>
        <v>1.2</v>
      </c>
      <c r="DD75" s="3" t="s">
        <v>66</v>
      </c>
      <c r="DE75" s="3">
        <f t="shared" si="34"/>
        <v>1.2</v>
      </c>
      <c r="DF75" s="3" t="s">
        <v>117</v>
      </c>
      <c r="DG75" s="3">
        <v>1.2</v>
      </c>
      <c r="DH75" s="13" t="s">
        <v>98</v>
      </c>
      <c r="DI75" s="3">
        <v>1.2</v>
      </c>
      <c r="DJ75" s="13"/>
      <c r="DK75" s="3"/>
      <c r="DL75" s="3"/>
      <c r="DM75" s="3"/>
    </row>
    <row r="76" spans="1:117" x14ac:dyDescent="0.15">
      <c r="A76" s="3" t="s">
        <v>243</v>
      </c>
      <c r="B76" s="3" t="s">
        <v>244</v>
      </c>
      <c r="C76" s="3" t="s">
        <v>135</v>
      </c>
      <c r="D76" s="3"/>
      <c r="E76" s="10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11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>
        <v>16</v>
      </c>
      <c r="CC76" s="3" t="s">
        <v>46</v>
      </c>
      <c r="CD76" s="3">
        <v>1</v>
      </c>
      <c r="CE76" s="3" t="s">
        <v>46</v>
      </c>
      <c r="CF76" s="3">
        <f t="shared" ref="CF76:CF85" si="89">12*0.2*0.5</f>
        <v>1.2</v>
      </c>
      <c r="CG76" s="3" t="s">
        <v>136</v>
      </c>
      <c r="CH76" s="3">
        <f t="shared" si="30"/>
        <v>1.2</v>
      </c>
      <c r="CI76" s="3" t="s">
        <v>65</v>
      </c>
      <c r="CJ76" s="3">
        <f t="shared" si="31"/>
        <v>1.2</v>
      </c>
      <c r="CK76" s="3" t="s">
        <v>66</v>
      </c>
      <c r="CL76" s="3">
        <f t="shared" si="32"/>
        <v>1.2</v>
      </c>
      <c r="CM76" s="3" t="s">
        <v>117</v>
      </c>
      <c r="CN76" s="3">
        <v>1.2</v>
      </c>
      <c r="CO76" s="3" t="s">
        <v>98</v>
      </c>
      <c r="CP76" s="3">
        <v>1.2</v>
      </c>
      <c r="CQ76" s="3"/>
      <c r="CR76" s="3"/>
      <c r="CS76" s="3"/>
      <c r="CT76" s="3"/>
      <c r="CU76" s="3">
        <v>16</v>
      </c>
      <c r="CV76" s="3" t="s">
        <v>46</v>
      </c>
      <c r="CW76" s="3">
        <v>1</v>
      </c>
      <c r="CX76" s="3" t="s">
        <v>46</v>
      </c>
      <c r="CY76" s="3">
        <f t="shared" ref="CY76:DC76" si="90">12*0.2*0.5</f>
        <v>1.2</v>
      </c>
      <c r="CZ76" s="3" t="s">
        <v>136</v>
      </c>
      <c r="DA76" s="3">
        <f t="shared" si="90"/>
        <v>1.2</v>
      </c>
      <c r="DB76" s="3" t="s">
        <v>65</v>
      </c>
      <c r="DC76" s="3">
        <f t="shared" si="90"/>
        <v>1.2</v>
      </c>
      <c r="DD76" s="3" t="s">
        <v>66</v>
      </c>
      <c r="DE76" s="3">
        <f t="shared" si="34"/>
        <v>1.2</v>
      </c>
      <c r="DF76" s="3" t="s">
        <v>117</v>
      </c>
      <c r="DG76" s="3">
        <v>1.2</v>
      </c>
      <c r="DH76" s="13" t="s">
        <v>98</v>
      </c>
      <c r="DI76" s="3">
        <v>1.2</v>
      </c>
      <c r="DJ76" s="13"/>
      <c r="DK76" s="3"/>
      <c r="DL76" s="3"/>
      <c r="DM76" s="3"/>
    </row>
    <row r="77" spans="1:117" x14ac:dyDescent="0.15">
      <c r="A77" s="3" t="s">
        <v>245</v>
      </c>
      <c r="B77" s="15" t="s">
        <v>246</v>
      </c>
      <c r="C77" s="3" t="s">
        <v>135</v>
      </c>
      <c r="D77" s="3" t="s">
        <v>161</v>
      </c>
      <c r="E77" s="10" t="s">
        <v>41</v>
      </c>
      <c r="F77" s="3">
        <v>1</v>
      </c>
      <c r="G77" s="3" t="s">
        <v>72</v>
      </c>
      <c r="H77" s="3">
        <f t="shared" ref="H77:H82" si="91">12*0.2*0.5</f>
        <v>1.2</v>
      </c>
      <c r="I77" s="3" t="s">
        <v>41</v>
      </c>
      <c r="J77" s="3">
        <v>1.2</v>
      </c>
      <c r="K77" s="3" t="s">
        <v>73</v>
      </c>
      <c r="L77" s="3">
        <v>1.2</v>
      </c>
      <c r="M77" s="3" t="s">
        <v>27</v>
      </c>
      <c r="N77" s="3">
        <v>1.2</v>
      </c>
      <c r="O77" s="3"/>
      <c r="P77" s="3"/>
      <c r="Q77" s="3" t="s">
        <v>98</v>
      </c>
      <c r="R77" s="3">
        <v>1.2</v>
      </c>
      <c r="S77" s="3" t="s">
        <v>28</v>
      </c>
      <c r="T77" s="3">
        <v>1.2</v>
      </c>
      <c r="U77" s="3"/>
      <c r="V77" s="3"/>
      <c r="W77" s="3">
        <v>12</v>
      </c>
      <c r="X77" s="3" t="s">
        <v>80</v>
      </c>
      <c r="Y77" s="3">
        <v>1</v>
      </c>
      <c r="Z77" s="3" t="s">
        <v>86</v>
      </c>
      <c r="AA77" s="3">
        <v>1.2</v>
      </c>
      <c r="AB77" s="3" t="s">
        <v>95</v>
      </c>
      <c r="AC77" s="3">
        <v>1.2</v>
      </c>
      <c r="AD77" s="3" t="s">
        <v>80</v>
      </c>
      <c r="AE77" s="3">
        <v>1.2</v>
      </c>
      <c r="AF77" s="3" t="s">
        <v>27</v>
      </c>
      <c r="AG77" s="3">
        <v>1.2</v>
      </c>
      <c r="AH77" s="3"/>
      <c r="AI77" s="3"/>
      <c r="AJ77" s="3" t="s">
        <v>96</v>
      </c>
      <c r="AK77" s="3">
        <v>1.2</v>
      </c>
      <c r="AL77" s="3" t="s">
        <v>50</v>
      </c>
      <c r="AM77" s="3">
        <v>1.2</v>
      </c>
      <c r="AN77" s="3"/>
      <c r="AO77" s="3"/>
      <c r="AP77" s="3">
        <v>12</v>
      </c>
      <c r="AQ77" s="3" t="s">
        <v>80</v>
      </c>
      <c r="AR77" s="3">
        <v>1</v>
      </c>
      <c r="AS77" s="3" t="s">
        <v>72</v>
      </c>
      <c r="AT77" s="3">
        <v>1.2</v>
      </c>
      <c r="AU77" s="3" t="s">
        <v>97</v>
      </c>
      <c r="AV77" s="3">
        <v>1.2</v>
      </c>
      <c r="AW77" s="3" t="s">
        <v>80</v>
      </c>
      <c r="AX77" s="3">
        <v>1.2</v>
      </c>
      <c r="AY77" s="3" t="s">
        <v>30</v>
      </c>
      <c r="AZ77" s="3">
        <v>1.2</v>
      </c>
      <c r="BA77" s="3"/>
      <c r="BB77" s="3"/>
      <c r="BC77" s="3" t="s">
        <v>98</v>
      </c>
      <c r="BD77" s="3">
        <v>1.2</v>
      </c>
      <c r="BE77" s="3" t="s">
        <v>50</v>
      </c>
      <c r="BF77" s="3">
        <v>1.2</v>
      </c>
      <c r="BG77" s="3"/>
      <c r="BH77" s="3"/>
      <c r="BI77" s="3">
        <v>12</v>
      </c>
      <c r="BJ77" s="3" t="s">
        <v>26</v>
      </c>
      <c r="BK77" s="3">
        <v>1</v>
      </c>
      <c r="BL77" s="3" t="s">
        <v>72</v>
      </c>
      <c r="BM77" s="3">
        <v>1.2</v>
      </c>
      <c r="BN77" s="3" t="s">
        <v>97</v>
      </c>
      <c r="BO77" s="3">
        <v>1.2</v>
      </c>
      <c r="BP77" s="3" t="s">
        <v>26</v>
      </c>
      <c r="BQ77" s="3">
        <v>1.2</v>
      </c>
      <c r="BR77" s="3" t="s">
        <v>30</v>
      </c>
      <c r="BS77" s="3">
        <v>1.2</v>
      </c>
      <c r="BT77" s="3"/>
      <c r="BU77" s="3"/>
      <c r="BV77" s="3" t="s">
        <v>98</v>
      </c>
      <c r="BW77" s="3">
        <v>1.2</v>
      </c>
      <c r="BX77" s="3" t="s">
        <v>50</v>
      </c>
      <c r="BY77" s="3">
        <v>1.2</v>
      </c>
      <c r="BZ77" s="3"/>
      <c r="CA77" s="3"/>
      <c r="CB77" s="3">
        <v>12</v>
      </c>
      <c r="CC77" s="3" t="s">
        <v>26</v>
      </c>
      <c r="CD77" s="3">
        <v>1</v>
      </c>
      <c r="CE77" s="3" t="s">
        <v>72</v>
      </c>
      <c r="CF77" s="3">
        <f t="shared" si="89"/>
        <v>1.2</v>
      </c>
      <c r="CG77" s="3" t="s">
        <v>32</v>
      </c>
      <c r="CH77" s="3">
        <f t="shared" si="30"/>
        <v>1.2</v>
      </c>
      <c r="CI77" s="3" t="s">
        <v>26</v>
      </c>
      <c r="CJ77" s="3">
        <f t="shared" si="31"/>
        <v>1.2</v>
      </c>
      <c r="CK77" s="3" t="s">
        <v>30</v>
      </c>
      <c r="CL77" s="3">
        <f t="shared" si="32"/>
        <v>1.2</v>
      </c>
      <c r="CM77" s="3"/>
      <c r="CN77" s="3"/>
      <c r="CO77" s="3" t="s">
        <v>98</v>
      </c>
      <c r="CP77" s="3">
        <v>1.2</v>
      </c>
      <c r="CQ77" s="3" t="s">
        <v>50</v>
      </c>
      <c r="CR77" s="3">
        <v>1.2</v>
      </c>
      <c r="CS77" s="3"/>
      <c r="CT77" s="3"/>
      <c r="CU77" s="3">
        <v>12</v>
      </c>
      <c r="CV77" s="3" t="s">
        <v>26</v>
      </c>
      <c r="CW77" s="3">
        <v>1</v>
      </c>
      <c r="CX77" s="3" t="s">
        <v>72</v>
      </c>
      <c r="CY77" s="3">
        <f t="shared" ref="CY77:DC77" si="92">12*0.2*0.5</f>
        <v>1.2</v>
      </c>
      <c r="CZ77" s="3" t="s">
        <v>32</v>
      </c>
      <c r="DA77" s="3">
        <f t="shared" si="92"/>
        <v>1.2</v>
      </c>
      <c r="DB77" s="3" t="s">
        <v>26</v>
      </c>
      <c r="DC77" s="3">
        <f t="shared" si="92"/>
        <v>1.2</v>
      </c>
      <c r="DD77" s="3" t="s">
        <v>30</v>
      </c>
      <c r="DE77" s="3">
        <f t="shared" si="34"/>
        <v>1.2</v>
      </c>
      <c r="DF77" s="3"/>
      <c r="DG77" s="3"/>
      <c r="DH77" s="13" t="s">
        <v>98</v>
      </c>
      <c r="DI77" s="3">
        <v>1.2</v>
      </c>
      <c r="DJ77" s="13" t="s">
        <v>50</v>
      </c>
      <c r="DK77" s="3">
        <v>1.2</v>
      </c>
      <c r="DL77" s="3"/>
      <c r="DM77" s="3"/>
    </row>
    <row r="78" spans="1:117" x14ac:dyDescent="0.15">
      <c r="A78" s="3" t="s">
        <v>247</v>
      </c>
      <c r="B78" s="3" t="s">
        <v>248</v>
      </c>
      <c r="C78" s="3" t="s">
        <v>135</v>
      </c>
      <c r="D78" s="3" t="s">
        <v>78</v>
      </c>
      <c r="E78" s="10" t="s">
        <v>35</v>
      </c>
      <c r="F78" s="3">
        <v>1</v>
      </c>
      <c r="G78" s="3" t="s">
        <v>79</v>
      </c>
      <c r="H78" s="3">
        <f t="shared" si="91"/>
        <v>1.2</v>
      </c>
      <c r="I78" s="3" t="s">
        <v>47</v>
      </c>
      <c r="J78" s="3">
        <v>1.2</v>
      </c>
      <c r="K78" s="3" t="s">
        <v>80</v>
      </c>
      <c r="L78" s="3">
        <v>1.2</v>
      </c>
      <c r="M78" s="3" t="s">
        <v>74</v>
      </c>
      <c r="N78" s="3">
        <v>1.2</v>
      </c>
      <c r="O78" s="3"/>
      <c r="P78" s="3"/>
      <c r="Q78" s="3" t="s">
        <v>98</v>
      </c>
      <c r="R78" s="3">
        <v>1.2</v>
      </c>
      <c r="S78" s="3" t="s">
        <v>83</v>
      </c>
      <c r="T78" s="3">
        <v>1.2</v>
      </c>
      <c r="U78" s="3"/>
      <c r="V78" s="3"/>
      <c r="W78" s="3">
        <v>12</v>
      </c>
      <c r="X78" s="10" t="s">
        <v>80</v>
      </c>
      <c r="Y78" s="3">
        <v>1</v>
      </c>
      <c r="Z78" s="3" t="s">
        <v>86</v>
      </c>
      <c r="AA78" s="3">
        <v>1.2</v>
      </c>
      <c r="AB78" s="3" t="s">
        <v>95</v>
      </c>
      <c r="AC78" s="3">
        <v>1.2</v>
      </c>
      <c r="AD78" s="3" t="s">
        <v>80</v>
      </c>
      <c r="AE78" s="3">
        <v>1.2</v>
      </c>
      <c r="AF78" s="3" t="s">
        <v>55</v>
      </c>
      <c r="AG78" s="3">
        <v>1.2</v>
      </c>
      <c r="AH78" s="3"/>
      <c r="AI78" s="3"/>
      <c r="AJ78" s="3" t="s">
        <v>96</v>
      </c>
      <c r="AK78" s="3">
        <v>1.2</v>
      </c>
      <c r="AL78" s="3" t="s">
        <v>50</v>
      </c>
      <c r="AM78" s="3">
        <v>1.2</v>
      </c>
      <c r="AN78" s="3"/>
      <c r="AO78" s="3"/>
      <c r="AP78" s="3">
        <v>12</v>
      </c>
      <c r="AQ78" s="3" t="s">
        <v>80</v>
      </c>
      <c r="AR78" s="3">
        <v>1</v>
      </c>
      <c r="AS78" s="3" t="s">
        <v>72</v>
      </c>
      <c r="AT78" s="3">
        <v>1.2</v>
      </c>
      <c r="AU78" s="3" t="s">
        <v>97</v>
      </c>
      <c r="AV78" s="3">
        <v>1.2</v>
      </c>
      <c r="AW78" s="3" t="s">
        <v>80</v>
      </c>
      <c r="AX78" s="3">
        <v>1.2</v>
      </c>
      <c r="AY78" s="3" t="s">
        <v>30</v>
      </c>
      <c r="AZ78" s="3">
        <v>1.2</v>
      </c>
      <c r="BA78" s="3"/>
      <c r="BB78" s="3"/>
      <c r="BC78" s="3" t="s">
        <v>98</v>
      </c>
      <c r="BD78" s="3">
        <v>1.2</v>
      </c>
      <c r="BE78" s="3" t="s">
        <v>50</v>
      </c>
      <c r="BF78" s="3">
        <v>1.2</v>
      </c>
      <c r="BG78" s="3"/>
      <c r="BH78" s="3"/>
      <c r="BI78" s="3">
        <v>12</v>
      </c>
      <c r="BJ78" s="3" t="s">
        <v>26</v>
      </c>
      <c r="BK78" s="3">
        <v>1</v>
      </c>
      <c r="BL78" s="3" t="s">
        <v>72</v>
      </c>
      <c r="BM78" s="3">
        <v>1.2</v>
      </c>
      <c r="BN78" s="3" t="s">
        <v>97</v>
      </c>
      <c r="BO78" s="3">
        <v>1.2</v>
      </c>
      <c r="BP78" s="3" t="s">
        <v>26</v>
      </c>
      <c r="BQ78" s="3">
        <v>1.2</v>
      </c>
      <c r="BR78" s="3" t="s">
        <v>30</v>
      </c>
      <c r="BS78" s="3">
        <v>1.2</v>
      </c>
      <c r="BT78" s="3"/>
      <c r="BU78" s="3"/>
      <c r="BV78" s="3" t="s">
        <v>98</v>
      </c>
      <c r="BW78" s="3">
        <v>1.2</v>
      </c>
      <c r="BX78" s="3" t="s">
        <v>50</v>
      </c>
      <c r="BY78" s="3">
        <v>1.2</v>
      </c>
      <c r="BZ78" s="3"/>
      <c r="CA78" s="3"/>
      <c r="CB78" s="3">
        <v>12</v>
      </c>
      <c r="CC78" s="3" t="s">
        <v>26</v>
      </c>
      <c r="CD78" s="3">
        <v>1</v>
      </c>
      <c r="CE78" s="3" t="s">
        <v>72</v>
      </c>
      <c r="CF78" s="3">
        <f t="shared" si="89"/>
        <v>1.2</v>
      </c>
      <c r="CG78" s="3" t="s">
        <v>32</v>
      </c>
      <c r="CH78" s="3">
        <f t="shared" si="30"/>
        <v>1.2</v>
      </c>
      <c r="CI78" s="3" t="s">
        <v>26</v>
      </c>
      <c r="CJ78" s="3">
        <f t="shared" si="31"/>
        <v>1.2</v>
      </c>
      <c r="CK78" s="3" t="s">
        <v>30</v>
      </c>
      <c r="CL78" s="3">
        <f t="shared" si="32"/>
        <v>1.2</v>
      </c>
      <c r="CM78" s="3"/>
      <c r="CN78" s="3"/>
      <c r="CO78" s="3" t="s">
        <v>98</v>
      </c>
      <c r="CP78" s="3">
        <v>1.2</v>
      </c>
      <c r="CQ78" s="3" t="s">
        <v>50</v>
      </c>
      <c r="CR78" s="3">
        <v>1.2</v>
      </c>
      <c r="CS78" s="3"/>
      <c r="CT78" s="3"/>
      <c r="CU78" s="3">
        <v>12</v>
      </c>
      <c r="CV78" s="3" t="s">
        <v>26</v>
      </c>
      <c r="CW78" s="3">
        <v>1</v>
      </c>
      <c r="CX78" s="3" t="s">
        <v>72</v>
      </c>
      <c r="CY78" s="3">
        <f t="shared" ref="CY78:DC78" si="93">12*0.2*0.5</f>
        <v>1.2</v>
      </c>
      <c r="CZ78" s="3" t="s">
        <v>32</v>
      </c>
      <c r="DA78" s="3">
        <f t="shared" si="93"/>
        <v>1.2</v>
      </c>
      <c r="DB78" s="3" t="s">
        <v>26</v>
      </c>
      <c r="DC78" s="3">
        <f t="shared" si="93"/>
        <v>1.2</v>
      </c>
      <c r="DD78" s="3" t="s">
        <v>30</v>
      </c>
      <c r="DE78" s="3">
        <f t="shared" si="34"/>
        <v>1.2</v>
      </c>
      <c r="DF78" s="3"/>
      <c r="DG78" s="3"/>
      <c r="DH78" s="13" t="s">
        <v>98</v>
      </c>
      <c r="DI78" s="3">
        <v>1.2</v>
      </c>
      <c r="DJ78" s="13" t="s">
        <v>50</v>
      </c>
      <c r="DK78" s="3">
        <v>1.2</v>
      </c>
      <c r="DL78" s="3"/>
      <c r="DM78" s="3"/>
    </row>
    <row r="79" spans="1:117" x14ac:dyDescent="0.15">
      <c r="A79" s="3" t="s">
        <v>122</v>
      </c>
      <c r="B79" s="15" t="s">
        <v>123</v>
      </c>
      <c r="C79" s="3" t="s">
        <v>135</v>
      </c>
      <c r="D79" s="3" t="s">
        <v>39</v>
      </c>
      <c r="E79" s="10" t="s">
        <v>40</v>
      </c>
      <c r="F79" s="3">
        <v>1</v>
      </c>
      <c r="G79" s="3" t="s">
        <v>40</v>
      </c>
      <c r="H79" s="3">
        <f t="shared" si="91"/>
        <v>1.2</v>
      </c>
      <c r="I79" s="3" t="s">
        <v>41</v>
      </c>
      <c r="J79" s="3">
        <v>1.2</v>
      </c>
      <c r="K79" s="3" t="s">
        <v>42</v>
      </c>
      <c r="L79" s="3">
        <v>1.2</v>
      </c>
      <c r="M79" s="3" t="s">
        <v>55</v>
      </c>
      <c r="N79" s="3">
        <v>1.2</v>
      </c>
      <c r="O79" s="3"/>
      <c r="P79" s="3"/>
      <c r="Q79" s="3" t="s">
        <v>44</v>
      </c>
      <c r="R79" s="3">
        <v>1.2</v>
      </c>
      <c r="S79" s="3" t="s">
        <v>28</v>
      </c>
      <c r="T79" s="3">
        <v>1.2</v>
      </c>
      <c r="U79" s="3" t="s">
        <v>71</v>
      </c>
      <c r="V79" s="3">
        <v>1.2</v>
      </c>
      <c r="W79" s="3">
        <v>5</v>
      </c>
      <c r="X79" s="10" t="s">
        <v>124</v>
      </c>
      <c r="Y79" s="3">
        <v>1</v>
      </c>
      <c r="Z79" s="3" t="s">
        <v>125</v>
      </c>
      <c r="AA79" s="3">
        <v>1.2</v>
      </c>
      <c r="AB79" s="3" t="s">
        <v>124</v>
      </c>
      <c r="AC79" s="3">
        <v>1.2</v>
      </c>
      <c r="AD79" s="3" t="s">
        <v>126</v>
      </c>
      <c r="AE79" s="3">
        <v>1.2</v>
      </c>
      <c r="AF79" s="3" t="s">
        <v>30</v>
      </c>
      <c r="AG79" s="3">
        <v>1.2</v>
      </c>
      <c r="AH79" s="3"/>
      <c r="AI79" s="3"/>
      <c r="AJ79" s="3" t="s">
        <v>98</v>
      </c>
      <c r="AK79" s="3">
        <v>1.2</v>
      </c>
      <c r="AL79" s="3"/>
      <c r="AM79" s="3">
        <v>1.2</v>
      </c>
      <c r="AN79" s="3" t="s">
        <v>71</v>
      </c>
      <c r="AO79" s="3">
        <v>1.2</v>
      </c>
      <c r="AP79" s="3">
        <v>5</v>
      </c>
      <c r="AQ79" s="3" t="s">
        <v>124</v>
      </c>
      <c r="AR79" s="3">
        <v>1</v>
      </c>
      <c r="AS79" s="3" t="s">
        <v>125</v>
      </c>
      <c r="AT79" s="3">
        <v>1.2</v>
      </c>
      <c r="AU79" s="3" t="s">
        <v>124</v>
      </c>
      <c r="AV79" s="3">
        <v>1.2</v>
      </c>
      <c r="AW79" s="3" t="s">
        <v>126</v>
      </c>
      <c r="AX79" s="3">
        <v>1.2</v>
      </c>
      <c r="AY79" s="3" t="s">
        <v>55</v>
      </c>
      <c r="AZ79" s="3">
        <v>1.2</v>
      </c>
      <c r="BA79" s="3"/>
      <c r="BB79" s="3"/>
      <c r="BC79" s="3" t="s">
        <v>98</v>
      </c>
      <c r="BD79" s="3">
        <v>1.2</v>
      </c>
      <c r="BE79" s="3"/>
      <c r="BF79" s="3"/>
      <c r="BG79" s="3" t="s">
        <v>127</v>
      </c>
      <c r="BH79" s="3">
        <v>1.2</v>
      </c>
      <c r="BI79" s="3">
        <v>5</v>
      </c>
      <c r="BJ79" s="3" t="s">
        <v>124</v>
      </c>
      <c r="BK79" s="3">
        <v>1</v>
      </c>
      <c r="BL79" s="3" t="s">
        <v>125</v>
      </c>
      <c r="BM79" s="3">
        <v>1.2</v>
      </c>
      <c r="BN79" s="3" t="s">
        <v>124</v>
      </c>
      <c r="BO79" s="3">
        <v>1.2</v>
      </c>
      <c r="BP79" s="3" t="s">
        <v>126</v>
      </c>
      <c r="BQ79" s="3">
        <v>1.2</v>
      </c>
      <c r="BR79" s="3" t="s">
        <v>128</v>
      </c>
      <c r="BS79" s="3">
        <v>1.2</v>
      </c>
      <c r="BT79" s="3"/>
      <c r="BU79" s="3"/>
      <c r="BV79" s="3" t="s">
        <v>98</v>
      </c>
      <c r="BW79" s="3">
        <v>1.2</v>
      </c>
      <c r="BX79" s="3"/>
      <c r="BY79" s="3"/>
      <c r="BZ79" s="3" t="s">
        <v>127</v>
      </c>
      <c r="CA79" s="3">
        <v>1.2</v>
      </c>
      <c r="CB79" s="3">
        <v>5</v>
      </c>
      <c r="CC79" s="3" t="s">
        <v>124</v>
      </c>
      <c r="CD79" s="3">
        <v>1</v>
      </c>
      <c r="CE79" s="3" t="s">
        <v>125</v>
      </c>
      <c r="CF79" s="3">
        <f t="shared" si="89"/>
        <v>1.2</v>
      </c>
      <c r="CG79" s="3" t="s">
        <v>124</v>
      </c>
      <c r="CH79" s="3">
        <f t="shared" si="30"/>
        <v>1.2</v>
      </c>
      <c r="CI79" s="3" t="s">
        <v>126</v>
      </c>
      <c r="CJ79" s="3">
        <f t="shared" si="31"/>
        <v>1.2</v>
      </c>
      <c r="CK79" s="3" t="s">
        <v>128</v>
      </c>
      <c r="CL79" s="3">
        <f t="shared" si="32"/>
        <v>1.2</v>
      </c>
      <c r="CM79" s="3"/>
      <c r="CN79" s="3"/>
      <c r="CO79" s="3" t="s">
        <v>98</v>
      </c>
      <c r="CP79" s="3">
        <v>1.2</v>
      </c>
      <c r="CQ79" s="3"/>
      <c r="CR79" s="3"/>
      <c r="CS79" s="3" t="s">
        <v>127</v>
      </c>
      <c r="CT79" s="3">
        <v>1.2</v>
      </c>
      <c r="CU79" s="3">
        <v>5</v>
      </c>
      <c r="CV79" s="3" t="s">
        <v>124</v>
      </c>
      <c r="CW79" s="3">
        <v>1</v>
      </c>
      <c r="CX79" s="3" t="s">
        <v>125</v>
      </c>
      <c r="CY79" s="3">
        <f t="shared" ref="CY79:DC79" si="94">12*0.2*0.5</f>
        <v>1.2</v>
      </c>
      <c r="CZ79" s="3" t="s">
        <v>124</v>
      </c>
      <c r="DA79" s="3">
        <f t="shared" si="94"/>
        <v>1.2</v>
      </c>
      <c r="DB79" s="3" t="s">
        <v>126</v>
      </c>
      <c r="DC79" s="3">
        <f t="shared" si="94"/>
        <v>1.2</v>
      </c>
      <c r="DD79" s="3" t="s">
        <v>128</v>
      </c>
      <c r="DE79" s="3">
        <f t="shared" si="34"/>
        <v>1.2</v>
      </c>
      <c r="DF79" s="3"/>
      <c r="DG79" s="3"/>
      <c r="DH79" s="13" t="s">
        <v>98</v>
      </c>
      <c r="DI79" s="3">
        <v>1.2</v>
      </c>
      <c r="DJ79" s="13"/>
      <c r="DK79" s="3"/>
      <c r="DL79" s="3" t="s">
        <v>127</v>
      </c>
      <c r="DM79" s="3">
        <v>1.2</v>
      </c>
    </row>
    <row r="80" spans="1:117" x14ac:dyDescent="0.15">
      <c r="A80" s="3" t="s">
        <v>249</v>
      </c>
      <c r="B80" s="15" t="s">
        <v>250</v>
      </c>
      <c r="C80" s="3" t="s">
        <v>135</v>
      </c>
      <c r="D80" s="3" t="s">
        <v>143</v>
      </c>
      <c r="E80" s="10" t="s">
        <v>80</v>
      </c>
      <c r="F80" s="3">
        <v>1</v>
      </c>
      <c r="G80" s="3" t="s">
        <v>125</v>
      </c>
      <c r="H80" s="3">
        <f t="shared" si="91"/>
        <v>1.2</v>
      </c>
      <c r="I80" s="3" t="s">
        <v>25</v>
      </c>
      <c r="J80" s="3">
        <v>1.2</v>
      </c>
      <c r="K80" s="3" t="s">
        <v>80</v>
      </c>
      <c r="L80" s="3">
        <v>1.2</v>
      </c>
      <c r="M80" s="3" t="s">
        <v>74</v>
      </c>
      <c r="N80" s="3">
        <v>1.2</v>
      </c>
      <c r="O80" s="3"/>
      <c r="P80" s="3"/>
      <c r="Q80" s="3" t="s">
        <v>96</v>
      </c>
      <c r="R80" s="3">
        <v>1.2</v>
      </c>
      <c r="S80" s="3" t="s">
        <v>57</v>
      </c>
      <c r="T80" s="3">
        <v>1.2</v>
      </c>
      <c r="U80" s="3"/>
      <c r="V80" s="3"/>
      <c r="W80" s="3">
        <v>12</v>
      </c>
      <c r="X80" s="3" t="s">
        <v>80</v>
      </c>
      <c r="Y80" s="3">
        <v>1</v>
      </c>
      <c r="Z80" s="3" t="s">
        <v>86</v>
      </c>
      <c r="AA80" s="3">
        <v>1.2</v>
      </c>
      <c r="AB80" s="3" t="s">
        <v>95</v>
      </c>
      <c r="AC80" s="3">
        <v>1.2</v>
      </c>
      <c r="AD80" s="3" t="s">
        <v>80</v>
      </c>
      <c r="AE80" s="3">
        <v>1.2</v>
      </c>
      <c r="AF80" s="3" t="s">
        <v>55</v>
      </c>
      <c r="AG80" s="3">
        <v>1.2</v>
      </c>
      <c r="AH80" s="3"/>
      <c r="AI80" s="3"/>
      <c r="AJ80" s="3" t="s">
        <v>96</v>
      </c>
      <c r="AK80" s="3">
        <v>1.2</v>
      </c>
      <c r="AL80" s="3" t="s">
        <v>50</v>
      </c>
      <c r="AM80" s="3">
        <v>1.2</v>
      </c>
      <c r="AN80" s="3"/>
      <c r="AO80" s="3"/>
      <c r="AP80" s="3">
        <v>12</v>
      </c>
      <c r="AQ80" s="3" t="s">
        <v>80</v>
      </c>
      <c r="AR80" s="3">
        <v>1</v>
      </c>
      <c r="AS80" s="3" t="s">
        <v>72</v>
      </c>
      <c r="AT80" s="3">
        <v>1.2</v>
      </c>
      <c r="AU80" s="3" t="s">
        <v>97</v>
      </c>
      <c r="AV80" s="3">
        <v>1.2</v>
      </c>
      <c r="AW80" s="3" t="s">
        <v>80</v>
      </c>
      <c r="AX80" s="3">
        <v>1.2</v>
      </c>
      <c r="AY80" s="3" t="s">
        <v>30</v>
      </c>
      <c r="AZ80" s="3">
        <v>1.2</v>
      </c>
      <c r="BA80" s="3"/>
      <c r="BB80" s="3"/>
      <c r="BC80" s="3" t="s">
        <v>98</v>
      </c>
      <c r="BD80" s="3">
        <v>1.2</v>
      </c>
      <c r="BE80" s="3" t="s">
        <v>50</v>
      </c>
      <c r="BF80" s="3">
        <v>1.2</v>
      </c>
      <c r="BG80" s="3"/>
      <c r="BH80" s="3"/>
      <c r="BI80" s="3">
        <v>12</v>
      </c>
      <c r="BJ80" s="3" t="s">
        <v>26</v>
      </c>
      <c r="BK80" s="3">
        <v>1</v>
      </c>
      <c r="BL80" s="3" t="s">
        <v>72</v>
      </c>
      <c r="BM80" s="3">
        <v>1.2</v>
      </c>
      <c r="BN80" s="3" t="s">
        <v>97</v>
      </c>
      <c r="BO80" s="3">
        <v>1.2</v>
      </c>
      <c r="BP80" s="3" t="s">
        <v>26</v>
      </c>
      <c r="BQ80" s="3">
        <v>1.2</v>
      </c>
      <c r="BR80" s="3" t="s">
        <v>30</v>
      </c>
      <c r="BS80" s="3">
        <v>1.2</v>
      </c>
      <c r="BT80" s="3"/>
      <c r="BU80" s="3"/>
      <c r="BV80" s="3" t="s">
        <v>98</v>
      </c>
      <c r="BW80" s="3">
        <v>1.2</v>
      </c>
      <c r="BX80" s="3" t="s">
        <v>50</v>
      </c>
      <c r="BY80" s="3">
        <v>1.2</v>
      </c>
      <c r="BZ80" s="3"/>
      <c r="CA80" s="3"/>
      <c r="CB80" s="3">
        <v>12</v>
      </c>
      <c r="CC80" s="3" t="s">
        <v>26</v>
      </c>
      <c r="CD80" s="3">
        <v>1</v>
      </c>
      <c r="CE80" s="3" t="s">
        <v>72</v>
      </c>
      <c r="CF80" s="3">
        <f t="shared" si="89"/>
        <v>1.2</v>
      </c>
      <c r="CG80" s="3" t="s">
        <v>32</v>
      </c>
      <c r="CH80" s="3">
        <f t="shared" si="30"/>
        <v>1.2</v>
      </c>
      <c r="CI80" s="3" t="s">
        <v>26</v>
      </c>
      <c r="CJ80" s="3">
        <f t="shared" si="31"/>
        <v>1.2</v>
      </c>
      <c r="CK80" s="3" t="s">
        <v>30</v>
      </c>
      <c r="CL80" s="3">
        <f t="shared" si="32"/>
        <v>1.2</v>
      </c>
      <c r="CM80" s="3"/>
      <c r="CN80" s="3"/>
      <c r="CO80" s="3" t="s">
        <v>98</v>
      </c>
      <c r="CP80" s="3">
        <v>1.2</v>
      </c>
      <c r="CQ80" s="3" t="s">
        <v>50</v>
      </c>
      <c r="CR80" s="3">
        <v>1.2</v>
      </c>
      <c r="CS80" s="3"/>
      <c r="CT80" s="3"/>
      <c r="CU80" s="3">
        <v>12</v>
      </c>
      <c r="CV80" s="3" t="s">
        <v>26</v>
      </c>
      <c r="CW80" s="3">
        <v>1</v>
      </c>
      <c r="CX80" s="3" t="s">
        <v>72</v>
      </c>
      <c r="CY80" s="3">
        <f t="shared" ref="CY80:DC80" si="95">12*0.2*0.5</f>
        <v>1.2</v>
      </c>
      <c r="CZ80" s="3" t="s">
        <v>32</v>
      </c>
      <c r="DA80" s="3">
        <f t="shared" si="95"/>
        <v>1.2</v>
      </c>
      <c r="DB80" s="3" t="s">
        <v>26</v>
      </c>
      <c r="DC80" s="3">
        <f t="shared" si="95"/>
        <v>1.2</v>
      </c>
      <c r="DD80" s="3" t="s">
        <v>30</v>
      </c>
      <c r="DE80" s="3">
        <f t="shared" si="34"/>
        <v>1.2</v>
      </c>
      <c r="DF80" s="3"/>
      <c r="DG80" s="3"/>
      <c r="DH80" s="13" t="s">
        <v>98</v>
      </c>
      <c r="DI80" s="3">
        <v>1.2</v>
      </c>
      <c r="DJ80" s="13" t="s">
        <v>50</v>
      </c>
      <c r="DK80" s="3">
        <v>1.2</v>
      </c>
      <c r="DL80" s="3"/>
      <c r="DM80" s="3"/>
    </row>
    <row r="81" spans="1:117" x14ac:dyDescent="0.15">
      <c r="A81" s="3" t="s">
        <v>251</v>
      </c>
      <c r="B81" s="15" t="s">
        <v>252</v>
      </c>
      <c r="C81" s="3" t="s">
        <v>135</v>
      </c>
      <c r="D81" s="11" t="s">
        <v>143</v>
      </c>
      <c r="E81" s="11" t="s">
        <v>80</v>
      </c>
      <c r="F81" s="3">
        <v>1</v>
      </c>
      <c r="G81" s="11" t="s">
        <v>125</v>
      </c>
      <c r="H81" s="3">
        <f t="shared" si="91"/>
        <v>1.2</v>
      </c>
      <c r="I81" s="11" t="s">
        <v>25</v>
      </c>
      <c r="J81" s="3">
        <v>1.2</v>
      </c>
      <c r="K81" s="11" t="s">
        <v>80</v>
      </c>
      <c r="L81" s="3">
        <v>1.2</v>
      </c>
      <c r="M81" s="11" t="s">
        <v>55</v>
      </c>
      <c r="N81" s="3">
        <v>1.2</v>
      </c>
      <c r="O81" s="11" t="s">
        <v>144</v>
      </c>
      <c r="P81" s="3">
        <v>1.2</v>
      </c>
      <c r="Q81" s="11" t="s">
        <v>96</v>
      </c>
      <c r="R81" s="3">
        <v>1.2</v>
      </c>
      <c r="S81" s="11"/>
      <c r="T81" s="3"/>
      <c r="U81" s="11"/>
      <c r="V81" s="3"/>
      <c r="W81" s="3">
        <v>2</v>
      </c>
      <c r="X81" s="3" t="s">
        <v>63</v>
      </c>
      <c r="Y81" s="3">
        <v>1</v>
      </c>
      <c r="Z81" s="3" t="s">
        <v>70</v>
      </c>
      <c r="AA81" s="3">
        <v>1.2</v>
      </c>
      <c r="AB81" s="3" t="s">
        <v>64</v>
      </c>
      <c r="AC81" s="3">
        <v>1.2</v>
      </c>
      <c r="AD81" s="3" t="s">
        <v>65</v>
      </c>
      <c r="AE81" s="3">
        <v>1.2</v>
      </c>
      <c r="AF81" s="3" t="s">
        <v>66</v>
      </c>
      <c r="AG81" s="3">
        <v>1.2</v>
      </c>
      <c r="AH81" s="3" t="s">
        <v>63</v>
      </c>
      <c r="AI81" s="3">
        <v>1.2</v>
      </c>
      <c r="AJ81" s="3" t="s">
        <v>44</v>
      </c>
      <c r="AK81" s="3">
        <v>1.2</v>
      </c>
      <c r="AL81" s="3"/>
      <c r="AM81" s="3"/>
      <c r="AN81" s="3"/>
      <c r="AO81" s="3"/>
      <c r="AP81" s="3">
        <v>2</v>
      </c>
      <c r="AQ81" s="3" t="s">
        <v>63</v>
      </c>
      <c r="AR81" s="3">
        <v>1</v>
      </c>
      <c r="AS81" s="3" t="s">
        <v>40</v>
      </c>
      <c r="AT81" s="3">
        <v>1.2</v>
      </c>
      <c r="AU81" s="3" t="s">
        <v>97</v>
      </c>
      <c r="AV81" s="3">
        <v>1.2</v>
      </c>
      <c r="AW81" s="3" t="s">
        <v>65</v>
      </c>
      <c r="AX81" s="3">
        <v>1.2</v>
      </c>
      <c r="AY81" s="3" t="s">
        <v>66</v>
      </c>
      <c r="AZ81" s="3">
        <v>1.2</v>
      </c>
      <c r="BA81" s="3" t="s">
        <v>63</v>
      </c>
      <c r="BB81" s="3">
        <v>1.2</v>
      </c>
      <c r="BC81" s="3" t="s">
        <v>110</v>
      </c>
      <c r="BD81" s="3">
        <v>1.2</v>
      </c>
      <c r="BE81" s="3"/>
      <c r="BF81" s="3"/>
      <c r="BG81" s="3"/>
      <c r="BH81" s="3"/>
      <c r="BI81" s="3">
        <v>2</v>
      </c>
      <c r="BJ81" s="3" t="s">
        <v>63</v>
      </c>
      <c r="BK81" s="3">
        <v>1</v>
      </c>
      <c r="BL81" s="3" t="s">
        <v>40</v>
      </c>
      <c r="BM81" s="3">
        <v>1.2</v>
      </c>
      <c r="BN81" s="3" t="s">
        <v>97</v>
      </c>
      <c r="BO81" s="3">
        <v>1.2</v>
      </c>
      <c r="BP81" s="3" t="s">
        <v>65</v>
      </c>
      <c r="BQ81" s="3">
        <v>1.2</v>
      </c>
      <c r="BR81" s="3" t="s">
        <v>66</v>
      </c>
      <c r="BS81" s="3">
        <v>1.2</v>
      </c>
      <c r="BT81" s="3" t="s">
        <v>63</v>
      </c>
      <c r="BU81" s="3">
        <v>1.2</v>
      </c>
      <c r="BV81" s="3" t="s">
        <v>110</v>
      </c>
      <c r="BW81" s="3">
        <v>1.2</v>
      </c>
      <c r="BX81" s="3"/>
      <c r="BY81" s="3"/>
      <c r="BZ81" s="3"/>
      <c r="CA81" s="3"/>
      <c r="CB81" s="3">
        <v>2</v>
      </c>
      <c r="CC81" s="3" t="s">
        <v>63</v>
      </c>
      <c r="CD81" s="3">
        <v>1</v>
      </c>
      <c r="CE81" s="3" t="s">
        <v>40</v>
      </c>
      <c r="CF81" s="3">
        <f t="shared" si="89"/>
        <v>1.2</v>
      </c>
      <c r="CG81" s="3" t="s">
        <v>36</v>
      </c>
      <c r="CH81" s="3">
        <f t="shared" si="30"/>
        <v>1.2</v>
      </c>
      <c r="CI81" s="3" t="s">
        <v>65</v>
      </c>
      <c r="CJ81" s="3">
        <f t="shared" si="31"/>
        <v>1.2</v>
      </c>
      <c r="CK81" s="3" t="s">
        <v>66</v>
      </c>
      <c r="CL81" s="3">
        <f t="shared" si="32"/>
        <v>1.2</v>
      </c>
      <c r="CM81" s="3" t="s">
        <v>63</v>
      </c>
      <c r="CN81" s="3">
        <v>1.2</v>
      </c>
      <c r="CO81" s="14" t="s">
        <v>45</v>
      </c>
      <c r="CP81" s="3">
        <v>1.2</v>
      </c>
      <c r="CQ81" s="3"/>
      <c r="CR81" s="3"/>
      <c r="CS81" s="3"/>
      <c r="CT81" s="3"/>
      <c r="CU81" s="3">
        <v>2</v>
      </c>
      <c r="CV81" s="3" t="s">
        <v>63</v>
      </c>
      <c r="CW81" s="3">
        <v>1</v>
      </c>
      <c r="CX81" s="3" t="s">
        <v>40</v>
      </c>
      <c r="CY81" s="3">
        <f t="shared" ref="CY81:DC81" si="96">12*0.2*0.5</f>
        <v>1.2</v>
      </c>
      <c r="CZ81" s="3" t="s">
        <v>36</v>
      </c>
      <c r="DA81" s="3">
        <f t="shared" si="96"/>
        <v>1.2</v>
      </c>
      <c r="DB81" s="3" t="s">
        <v>65</v>
      </c>
      <c r="DC81" s="3">
        <f t="shared" si="96"/>
        <v>1.2</v>
      </c>
      <c r="DD81" s="3" t="s">
        <v>66</v>
      </c>
      <c r="DE81" s="3">
        <f t="shared" si="34"/>
        <v>1.2</v>
      </c>
      <c r="DF81" s="3" t="s">
        <v>63</v>
      </c>
      <c r="DG81" s="3">
        <v>1.2</v>
      </c>
      <c r="DH81" s="13" t="s">
        <v>45</v>
      </c>
      <c r="DI81" s="3">
        <v>1.2</v>
      </c>
      <c r="DJ81" s="13"/>
      <c r="DK81" s="3"/>
      <c r="DL81" s="3"/>
      <c r="DM81" s="3"/>
    </row>
    <row r="82" spans="1:117" x14ac:dyDescent="0.15">
      <c r="A82" s="3" t="s">
        <v>253</v>
      </c>
      <c r="B82" s="3" t="s">
        <v>254</v>
      </c>
      <c r="C82" s="3" t="s">
        <v>135</v>
      </c>
      <c r="D82" s="11" t="s">
        <v>183</v>
      </c>
      <c r="E82" s="11" t="s">
        <v>73</v>
      </c>
      <c r="F82" s="3">
        <v>1</v>
      </c>
      <c r="G82" s="11" t="s">
        <v>173</v>
      </c>
      <c r="H82" s="3">
        <f t="shared" si="91"/>
        <v>1.2</v>
      </c>
      <c r="I82" s="11" t="s">
        <v>91</v>
      </c>
      <c r="J82" s="3">
        <v>1.2</v>
      </c>
      <c r="K82" s="11" t="s">
        <v>73</v>
      </c>
      <c r="L82" s="3">
        <v>1.2</v>
      </c>
      <c r="M82" s="11" t="s">
        <v>49</v>
      </c>
      <c r="N82" s="3">
        <v>1.2</v>
      </c>
      <c r="O82" s="11"/>
      <c r="P82" s="3"/>
      <c r="Q82" s="11"/>
      <c r="R82" s="3"/>
      <c r="S82" s="11" t="s">
        <v>83</v>
      </c>
      <c r="T82" s="3">
        <v>1.2</v>
      </c>
      <c r="U82" s="11" t="s">
        <v>71</v>
      </c>
      <c r="V82" s="3">
        <v>1.2</v>
      </c>
      <c r="W82" s="3">
        <v>9</v>
      </c>
      <c r="X82" s="3" t="s">
        <v>30</v>
      </c>
      <c r="Y82" s="3">
        <v>1</v>
      </c>
      <c r="Z82" s="3" t="s">
        <v>31</v>
      </c>
      <c r="AA82" s="3">
        <v>1.2</v>
      </c>
      <c r="AB82" s="3" t="s">
        <v>32</v>
      </c>
      <c r="AC82" s="3">
        <v>1.2</v>
      </c>
      <c r="AD82" s="3" t="s">
        <v>33</v>
      </c>
      <c r="AE82" s="3">
        <v>1.2</v>
      </c>
      <c r="AF82" s="3" t="s">
        <v>30</v>
      </c>
      <c r="AG82" s="3">
        <v>1.2</v>
      </c>
      <c r="AH82" s="3"/>
      <c r="AI82" s="3"/>
      <c r="AJ82" s="3"/>
      <c r="AK82" s="3"/>
      <c r="AL82" s="3" t="s">
        <v>28</v>
      </c>
      <c r="AM82" s="3">
        <v>1.2</v>
      </c>
      <c r="AN82" s="3" t="s">
        <v>35</v>
      </c>
      <c r="AO82" s="3">
        <v>1.2</v>
      </c>
      <c r="AP82" s="3">
        <v>9</v>
      </c>
      <c r="AQ82" s="3" t="s">
        <v>30</v>
      </c>
      <c r="AR82" s="3">
        <v>1</v>
      </c>
      <c r="AS82" s="3" t="s">
        <v>31</v>
      </c>
      <c r="AT82" s="3">
        <v>1.2</v>
      </c>
      <c r="AU82" s="3" t="s">
        <v>32</v>
      </c>
      <c r="AV82" s="3">
        <v>1.2</v>
      </c>
      <c r="AW82" s="3" t="s">
        <v>33</v>
      </c>
      <c r="AX82" s="3">
        <v>1.2</v>
      </c>
      <c r="AY82" s="3" t="s">
        <v>30</v>
      </c>
      <c r="AZ82" s="3">
        <v>1.2</v>
      </c>
      <c r="BA82" s="3"/>
      <c r="BB82" s="3"/>
      <c r="BC82" s="3"/>
      <c r="BD82" s="3"/>
      <c r="BE82" s="3" t="s">
        <v>28</v>
      </c>
      <c r="BF82" s="3">
        <v>1.2</v>
      </c>
      <c r="BG82" s="3" t="s">
        <v>35</v>
      </c>
      <c r="BH82" s="3">
        <v>1.2</v>
      </c>
      <c r="BI82" s="3">
        <v>9</v>
      </c>
      <c r="BJ82" s="3" t="s">
        <v>30</v>
      </c>
      <c r="BK82" s="3">
        <v>1</v>
      </c>
      <c r="BL82" s="3" t="s">
        <v>31</v>
      </c>
      <c r="BM82" s="3">
        <v>1.2</v>
      </c>
      <c r="BN82" s="3" t="s">
        <v>32</v>
      </c>
      <c r="BO82" s="3">
        <v>1.2</v>
      </c>
      <c r="BP82" s="3" t="s">
        <v>33</v>
      </c>
      <c r="BQ82" s="3">
        <v>1.2</v>
      </c>
      <c r="BR82" s="3" t="s">
        <v>30</v>
      </c>
      <c r="BS82" s="3">
        <v>1.2</v>
      </c>
      <c r="BT82" s="3"/>
      <c r="BU82" s="3"/>
      <c r="BV82" s="3"/>
      <c r="BW82" s="3"/>
      <c r="BX82" s="3" t="s">
        <v>28</v>
      </c>
      <c r="BY82" s="3">
        <v>1.2</v>
      </c>
      <c r="BZ82" s="3" t="s">
        <v>35</v>
      </c>
      <c r="CA82" s="3">
        <v>1.2</v>
      </c>
      <c r="CB82" s="3">
        <v>9</v>
      </c>
      <c r="CC82" s="3" t="s">
        <v>30</v>
      </c>
      <c r="CD82" s="3">
        <v>1</v>
      </c>
      <c r="CE82" s="3" t="s">
        <v>31</v>
      </c>
      <c r="CF82" s="3">
        <f t="shared" si="89"/>
        <v>1.2</v>
      </c>
      <c r="CG82" s="3" t="s">
        <v>36</v>
      </c>
      <c r="CH82" s="3">
        <f t="shared" si="30"/>
        <v>1.2</v>
      </c>
      <c r="CI82" s="3" t="s">
        <v>33</v>
      </c>
      <c r="CJ82" s="3">
        <f t="shared" si="31"/>
        <v>1.2</v>
      </c>
      <c r="CK82" s="3" t="s">
        <v>30</v>
      </c>
      <c r="CL82" s="3">
        <f t="shared" si="32"/>
        <v>1.2</v>
      </c>
      <c r="CM82" s="3"/>
      <c r="CN82" s="3"/>
      <c r="CO82" s="3"/>
      <c r="CP82" s="3"/>
      <c r="CQ82" s="3" t="s">
        <v>28</v>
      </c>
      <c r="CR82" s="3">
        <v>1.2</v>
      </c>
      <c r="CS82" s="3" t="s">
        <v>35</v>
      </c>
      <c r="CT82" s="3">
        <v>1.2</v>
      </c>
      <c r="CU82" s="3">
        <v>9</v>
      </c>
      <c r="CV82" s="3" t="s">
        <v>30</v>
      </c>
      <c r="CW82" s="3">
        <v>1</v>
      </c>
      <c r="CX82" s="3" t="s">
        <v>31</v>
      </c>
      <c r="CY82" s="3">
        <f t="shared" ref="CY82:DC82" si="97">12*0.2*0.5</f>
        <v>1.2</v>
      </c>
      <c r="CZ82" s="3" t="s">
        <v>36</v>
      </c>
      <c r="DA82" s="3">
        <f t="shared" si="97"/>
        <v>1.2</v>
      </c>
      <c r="DB82" s="3" t="s">
        <v>33</v>
      </c>
      <c r="DC82" s="3">
        <f t="shared" si="97"/>
        <v>1.2</v>
      </c>
      <c r="DD82" s="3" t="s">
        <v>30</v>
      </c>
      <c r="DE82" s="3">
        <f t="shared" si="34"/>
        <v>1.2</v>
      </c>
      <c r="DF82" s="3"/>
      <c r="DG82" s="3"/>
      <c r="DH82" s="13"/>
      <c r="DI82" s="3"/>
      <c r="DJ82" s="13" t="s">
        <v>28</v>
      </c>
      <c r="DK82" s="3">
        <v>1.2</v>
      </c>
      <c r="DL82" s="3" t="s">
        <v>35</v>
      </c>
      <c r="DM82" s="3">
        <v>1.2</v>
      </c>
    </row>
    <row r="83" spans="1:117" x14ac:dyDescent="0.15">
      <c r="A83" s="3" t="s">
        <v>255</v>
      </c>
      <c r="B83" s="3" t="s">
        <v>256</v>
      </c>
      <c r="C83" s="3" t="s">
        <v>135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11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>
        <v>9</v>
      </c>
      <c r="CC83" s="3" t="s">
        <v>63</v>
      </c>
      <c r="CD83" s="3">
        <v>1</v>
      </c>
      <c r="CE83" s="3" t="s">
        <v>31</v>
      </c>
      <c r="CF83" s="3">
        <f t="shared" si="89"/>
        <v>1.2</v>
      </c>
      <c r="CG83" s="3" t="s">
        <v>36</v>
      </c>
      <c r="CH83" s="3">
        <f t="shared" si="30"/>
        <v>1.2</v>
      </c>
      <c r="CI83" s="3" t="s">
        <v>33</v>
      </c>
      <c r="CJ83" s="3">
        <f t="shared" si="31"/>
        <v>1.2</v>
      </c>
      <c r="CK83" s="3" t="s">
        <v>30</v>
      </c>
      <c r="CL83" s="3">
        <f t="shared" si="32"/>
        <v>1.2</v>
      </c>
      <c r="CM83" s="3"/>
      <c r="CN83" s="3"/>
      <c r="CO83" s="3"/>
      <c r="CP83" s="3"/>
      <c r="CQ83" s="3" t="s">
        <v>28</v>
      </c>
      <c r="CR83" s="3">
        <v>1.2</v>
      </c>
      <c r="CS83" s="3" t="s">
        <v>35</v>
      </c>
      <c r="CT83" s="3">
        <v>1.2</v>
      </c>
      <c r="CU83" s="3">
        <v>9</v>
      </c>
      <c r="CV83" s="3" t="s">
        <v>63</v>
      </c>
      <c r="CW83" s="3">
        <v>1</v>
      </c>
      <c r="CX83" s="3" t="s">
        <v>31</v>
      </c>
      <c r="CY83" s="3">
        <f t="shared" ref="CY83:DC83" si="98">12*0.2*0.5</f>
        <v>1.2</v>
      </c>
      <c r="CZ83" s="3" t="s">
        <v>36</v>
      </c>
      <c r="DA83" s="3">
        <f t="shared" si="98"/>
        <v>1.2</v>
      </c>
      <c r="DB83" s="3" t="s">
        <v>33</v>
      </c>
      <c r="DC83" s="3">
        <f t="shared" si="98"/>
        <v>1.2</v>
      </c>
      <c r="DD83" s="3" t="s">
        <v>30</v>
      </c>
      <c r="DE83" s="3">
        <f t="shared" si="34"/>
        <v>1.2</v>
      </c>
      <c r="DF83" s="3"/>
      <c r="DG83" s="3"/>
      <c r="DH83" s="13"/>
      <c r="DI83" s="3"/>
      <c r="DJ83" s="13" t="s">
        <v>28</v>
      </c>
      <c r="DK83" s="3">
        <v>1.2</v>
      </c>
      <c r="DL83" s="3" t="s">
        <v>35</v>
      </c>
      <c r="DM83" s="3">
        <v>1.2</v>
      </c>
    </row>
    <row r="84" spans="1:117" x14ac:dyDescent="0.15">
      <c r="A84" s="3" t="s">
        <v>257</v>
      </c>
      <c r="B84" s="3" t="s">
        <v>258</v>
      </c>
      <c r="C84" s="3" t="s">
        <v>135</v>
      </c>
      <c r="D84" s="11" t="s">
        <v>158</v>
      </c>
      <c r="E84" s="11" t="s">
        <v>50</v>
      </c>
      <c r="F84" s="3">
        <v>1</v>
      </c>
      <c r="G84" s="11" t="s">
        <v>90</v>
      </c>
      <c r="H84" s="3">
        <f>12*0.2*0.5</f>
        <v>1.2</v>
      </c>
      <c r="I84" s="11" t="s">
        <v>91</v>
      </c>
      <c r="J84" s="3">
        <v>1.2</v>
      </c>
      <c r="K84" s="11" t="s">
        <v>48</v>
      </c>
      <c r="L84" s="3">
        <v>1.2</v>
      </c>
      <c r="M84" s="11" t="s">
        <v>49</v>
      </c>
      <c r="N84" s="3">
        <v>1.2</v>
      </c>
      <c r="O84" s="11"/>
      <c r="P84" s="3"/>
      <c r="Q84" s="11" t="s">
        <v>113</v>
      </c>
      <c r="R84" s="3">
        <v>1.2</v>
      </c>
      <c r="S84" s="11" t="s">
        <v>50</v>
      </c>
      <c r="T84" s="3">
        <v>1.2</v>
      </c>
      <c r="U84" s="11"/>
      <c r="V84" s="3"/>
      <c r="W84" s="3">
        <v>12</v>
      </c>
      <c r="X84" s="3" t="s">
        <v>80</v>
      </c>
      <c r="Y84" s="3">
        <v>1</v>
      </c>
      <c r="Z84" s="3" t="s">
        <v>86</v>
      </c>
      <c r="AA84" s="3">
        <v>1.2</v>
      </c>
      <c r="AB84" s="3" t="s">
        <v>95</v>
      </c>
      <c r="AC84" s="3">
        <v>1.2</v>
      </c>
      <c r="AD84" s="3" t="s">
        <v>80</v>
      </c>
      <c r="AE84" s="3">
        <v>1.2</v>
      </c>
      <c r="AF84" s="3" t="s">
        <v>27</v>
      </c>
      <c r="AG84" s="3">
        <v>1.2</v>
      </c>
      <c r="AH84" s="3"/>
      <c r="AI84" s="3"/>
      <c r="AJ84" s="3" t="s">
        <v>96</v>
      </c>
      <c r="AK84" s="3">
        <v>1.2</v>
      </c>
      <c r="AL84" s="3" t="s">
        <v>50</v>
      </c>
      <c r="AM84" s="3">
        <v>1.2</v>
      </c>
      <c r="AN84" s="3"/>
      <c r="AO84" s="3"/>
      <c r="AP84" s="3">
        <v>12</v>
      </c>
      <c r="AQ84" s="3" t="s">
        <v>80</v>
      </c>
      <c r="AR84" s="3">
        <v>1</v>
      </c>
      <c r="AS84" s="3" t="s">
        <v>72</v>
      </c>
      <c r="AT84" s="3">
        <v>1.2</v>
      </c>
      <c r="AU84" s="3" t="s">
        <v>97</v>
      </c>
      <c r="AV84" s="3">
        <v>1.2</v>
      </c>
      <c r="AW84" s="3" t="s">
        <v>80</v>
      </c>
      <c r="AX84" s="3">
        <v>1.2</v>
      </c>
      <c r="AY84" s="3" t="s">
        <v>30</v>
      </c>
      <c r="AZ84" s="3">
        <v>1.2</v>
      </c>
      <c r="BA84" s="3"/>
      <c r="BB84" s="3"/>
      <c r="BC84" s="3" t="s">
        <v>98</v>
      </c>
      <c r="BD84" s="3">
        <v>1.2</v>
      </c>
      <c r="BE84" s="3" t="s">
        <v>50</v>
      </c>
      <c r="BF84" s="3">
        <v>1.2</v>
      </c>
      <c r="BG84" s="3"/>
      <c r="BH84" s="3"/>
      <c r="BI84" s="3">
        <v>12</v>
      </c>
      <c r="BJ84" s="3" t="s">
        <v>26</v>
      </c>
      <c r="BK84" s="3">
        <v>1</v>
      </c>
      <c r="BL84" s="3" t="s">
        <v>72</v>
      </c>
      <c r="BM84" s="3">
        <v>1.2</v>
      </c>
      <c r="BN84" s="3" t="s">
        <v>97</v>
      </c>
      <c r="BO84" s="3">
        <v>1.2</v>
      </c>
      <c r="BP84" s="3" t="s">
        <v>26</v>
      </c>
      <c r="BQ84" s="3">
        <v>1.2</v>
      </c>
      <c r="BR84" s="3" t="s">
        <v>30</v>
      </c>
      <c r="BS84" s="3">
        <v>1.2</v>
      </c>
      <c r="BT84" s="3"/>
      <c r="BU84" s="3"/>
      <c r="BV84" s="3" t="s">
        <v>98</v>
      </c>
      <c r="BW84" s="3">
        <v>1.2</v>
      </c>
      <c r="BX84" s="3" t="s">
        <v>50</v>
      </c>
      <c r="BY84" s="3">
        <v>1.2</v>
      </c>
      <c r="BZ84" s="3"/>
      <c r="CA84" s="3"/>
      <c r="CB84" s="3">
        <v>12</v>
      </c>
      <c r="CC84" s="3" t="s">
        <v>26</v>
      </c>
      <c r="CD84" s="3">
        <v>1</v>
      </c>
      <c r="CE84" s="3" t="s">
        <v>72</v>
      </c>
      <c r="CF84" s="3">
        <f t="shared" si="89"/>
        <v>1.2</v>
      </c>
      <c r="CG84" s="3" t="s">
        <v>32</v>
      </c>
      <c r="CH84" s="3">
        <f t="shared" si="30"/>
        <v>1.2</v>
      </c>
      <c r="CI84" s="3" t="s">
        <v>26</v>
      </c>
      <c r="CJ84" s="3">
        <f t="shared" si="31"/>
        <v>1.2</v>
      </c>
      <c r="CK84" s="3" t="s">
        <v>30</v>
      </c>
      <c r="CL84" s="3">
        <f t="shared" si="32"/>
        <v>1.2</v>
      </c>
      <c r="CM84" s="3"/>
      <c r="CN84" s="3"/>
      <c r="CO84" s="3" t="s">
        <v>98</v>
      </c>
      <c r="CP84" s="3">
        <v>1.2</v>
      </c>
      <c r="CQ84" s="3" t="s">
        <v>50</v>
      </c>
      <c r="CR84" s="3">
        <v>1.2</v>
      </c>
      <c r="CS84" s="3"/>
      <c r="CT84" s="3"/>
      <c r="CU84" s="3">
        <v>12</v>
      </c>
      <c r="CV84" s="3" t="s">
        <v>26</v>
      </c>
      <c r="CW84" s="3">
        <v>1</v>
      </c>
      <c r="CX84" s="3" t="s">
        <v>72</v>
      </c>
      <c r="CY84" s="3">
        <f t="shared" ref="CY84:DC84" si="99">12*0.2*0.5</f>
        <v>1.2</v>
      </c>
      <c r="CZ84" s="3" t="s">
        <v>32</v>
      </c>
      <c r="DA84" s="3">
        <f t="shared" si="99"/>
        <v>1.2</v>
      </c>
      <c r="DB84" s="3" t="s">
        <v>26</v>
      </c>
      <c r="DC84" s="3">
        <f t="shared" si="99"/>
        <v>1.2</v>
      </c>
      <c r="DD84" s="3" t="s">
        <v>30</v>
      </c>
      <c r="DE84" s="3">
        <f t="shared" si="34"/>
        <v>1.2</v>
      </c>
      <c r="DF84" s="3"/>
      <c r="DG84" s="3"/>
      <c r="DH84" s="13" t="s">
        <v>98</v>
      </c>
      <c r="DI84" s="3">
        <v>1.2</v>
      </c>
      <c r="DJ84" s="13" t="s">
        <v>50</v>
      </c>
      <c r="DK84" s="3">
        <v>1.2</v>
      </c>
      <c r="DL84" s="3"/>
      <c r="DM84" s="3"/>
    </row>
    <row r="85" spans="1:117" x14ac:dyDescent="0.15">
      <c r="A85" s="3" t="s">
        <v>259</v>
      </c>
      <c r="B85" s="3" t="s">
        <v>260</v>
      </c>
      <c r="C85" s="3" t="s">
        <v>135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11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>
        <v>16</v>
      </c>
      <c r="CC85" s="3" t="s">
        <v>46</v>
      </c>
      <c r="CD85" s="3">
        <v>1</v>
      </c>
      <c r="CE85" s="3" t="s">
        <v>46</v>
      </c>
      <c r="CF85" s="3">
        <f t="shared" si="89"/>
        <v>1.2</v>
      </c>
      <c r="CG85" s="3" t="s">
        <v>136</v>
      </c>
      <c r="CH85" s="3">
        <f t="shared" si="30"/>
        <v>1.2</v>
      </c>
      <c r="CI85" s="3" t="s">
        <v>65</v>
      </c>
      <c r="CJ85" s="3">
        <f t="shared" si="31"/>
        <v>1.2</v>
      </c>
      <c r="CK85" s="3" t="s">
        <v>66</v>
      </c>
      <c r="CL85" s="3">
        <f t="shared" si="32"/>
        <v>1.2</v>
      </c>
      <c r="CM85" s="3" t="s">
        <v>117</v>
      </c>
      <c r="CN85" s="3">
        <v>1.2</v>
      </c>
      <c r="CO85" s="3" t="s">
        <v>98</v>
      </c>
      <c r="CP85" s="3">
        <v>1.2</v>
      </c>
      <c r="CQ85" s="3"/>
      <c r="CR85" s="3"/>
      <c r="CS85" s="3"/>
      <c r="CT85" s="3"/>
      <c r="CU85" s="3">
        <v>16</v>
      </c>
      <c r="CV85" s="3" t="s">
        <v>46</v>
      </c>
      <c r="CW85" s="3">
        <v>1</v>
      </c>
      <c r="CX85" s="3" t="s">
        <v>46</v>
      </c>
      <c r="CY85" s="3">
        <f t="shared" ref="CY85:DC85" si="100">12*0.2*0.5</f>
        <v>1.2</v>
      </c>
      <c r="CZ85" s="3" t="s">
        <v>136</v>
      </c>
      <c r="DA85" s="3">
        <f t="shared" si="100"/>
        <v>1.2</v>
      </c>
      <c r="DB85" s="3" t="s">
        <v>65</v>
      </c>
      <c r="DC85" s="3">
        <f t="shared" si="100"/>
        <v>1.2</v>
      </c>
      <c r="DD85" s="3" t="s">
        <v>66</v>
      </c>
      <c r="DE85" s="3">
        <f t="shared" si="34"/>
        <v>1.2</v>
      </c>
      <c r="DF85" s="3" t="s">
        <v>117</v>
      </c>
      <c r="DG85" s="3">
        <v>1.2</v>
      </c>
      <c r="DH85" s="13" t="s">
        <v>98</v>
      </c>
      <c r="DI85" s="3">
        <v>1.2</v>
      </c>
      <c r="DJ85" s="13"/>
      <c r="DK85" s="3"/>
      <c r="DL85" s="3"/>
      <c r="DM85" s="3"/>
    </row>
    <row r="86" spans="1:117" x14ac:dyDescent="0.15">
      <c r="A86" s="3" t="s">
        <v>261</v>
      </c>
      <c r="B86" s="3" t="s">
        <v>262</v>
      </c>
      <c r="C86" s="3" t="s">
        <v>135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11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>
        <v>16</v>
      </c>
      <c r="CC86" s="3" t="s">
        <v>46</v>
      </c>
      <c r="CD86" s="3">
        <v>1</v>
      </c>
      <c r="CE86" s="3" t="s">
        <v>46</v>
      </c>
      <c r="CF86" s="3">
        <f t="shared" ref="CF86:CF96" si="101">12*0.2*0.5</f>
        <v>1.2</v>
      </c>
      <c r="CG86" s="3" t="s">
        <v>136</v>
      </c>
      <c r="CH86" s="3">
        <f t="shared" si="30"/>
        <v>1.2</v>
      </c>
      <c r="CI86" s="3" t="s">
        <v>65</v>
      </c>
      <c r="CJ86" s="3">
        <f t="shared" si="31"/>
        <v>1.2</v>
      </c>
      <c r="CK86" s="3" t="s">
        <v>66</v>
      </c>
      <c r="CL86" s="3">
        <f t="shared" si="32"/>
        <v>1.2</v>
      </c>
      <c r="CM86" s="3" t="s">
        <v>117</v>
      </c>
      <c r="CN86" s="3">
        <v>1.2</v>
      </c>
      <c r="CO86" s="3" t="s">
        <v>98</v>
      </c>
      <c r="CP86" s="3">
        <v>1.2</v>
      </c>
      <c r="CQ86" s="3"/>
      <c r="CR86" s="3"/>
      <c r="CS86" s="3"/>
      <c r="CT86" s="3"/>
      <c r="CU86" s="3">
        <v>16</v>
      </c>
      <c r="CV86" s="3" t="s">
        <v>46</v>
      </c>
      <c r="CW86" s="3">
        <v>1</v>
      </c>
      <c r="CX86" s="3" t="s">
        <v>46</v>
      </c>
      <c r="CY86" s="3">
        <f t="shared" ref="CY86:DC86" si="102">12*0.2*0.5</f>
        <v>1.2</v>
      </c>
      <c r="CZ86" s="3" t="s">
        <v>136</v>
      </c>
      <c r="DA86" s="3">
        <f t="shared" si="102"/>
        <v>1.2</v>
      </c>
      <c r="DB86" s="3" t="s">
        <v>65</v>
      </c>
      <c r="DC86" s="3">
        <f t="shared" si="102"/>
        <v>1.2</v>
      </c>
      <c r="DD86" s="3" t="s">
        <v>66</v>
      </c>
      <c r="DE86" s="3">
        <f t="shared" si="34"/>
        <v>1.2</v>
      </c>
      <c r="DF86" s="3" t="s">
        <v>117</v>
      </c>
      <c r="DG86" s="3">
        <v>1.2</v>
      </c>
      <c r="DH86" s="13" t="s">
        <v>98</v>
      </c>
      <c r="DI86" s="3">
        <v>1.2</v>
      </c>
      <c r="DJ86" s="13"/>
      <c r="DK86" s="3"/>
      <c r="DL86" s="3"/>
      <c r="DM86" s="3"/>
    </row>
    <row r="87" spans="1:117" x14ac:dyDescent="0.15">
      <c r="A87" s="3" t="s">
        <v>263</v>
      </c>
      <c r="B87" s="3" t="s">
        <v>264</v>
      </c>
      <c r="C87" s="3" t="s">
        <v>135</v>
      </c>
      <c r="D87" s="11" t="s">
        <v>39</v>
      </c>
      <c r="E87" s="11" t="s">
        <v>40</v>
      </c>
      <c r="F87" s="3">
        <v>1</v>
      </c>
      <c r="G87" s="11" t="s">
        <v>40</v>
      </c>
      <c r="H87" s="3">
        <f>12*0.2*0.5</f>
        <v>1.2</v>
      </c>
      <c r="I87" s="11" t="s">
        <v>41</v>
      </c>
      <c r="J87" s="3">
        <v>1.2</v>
      </c>
      <c r="K87" s="11" t="s">
        <v>42</v>
      </c>
      <c r="L87" s="3">
        <v>1.2</v>
      </c>
      <c r="M87" s="11" t="s">
        <v>55</v>
      </c>
      <c r="N87" s="3">
        <v>1.2</v>
      </c>
      <c r="O87" s="11" t="s">
        <v>56</v>
      </c>
      <c r="P87" s="3">
        <v>1.2</v>
      </c>
      <c r="Q87" s="11" t="s">
        <v>44</v>
      </c>
      <c r="R87" s="3">
        <v>1.2</v>
      </c>
      <c r="S87" s="11"/>
      <c r="T87" s="3"/>
      <c r="U87" s="11"/>
      <c r="V87" s="3"/>
      <c r="W87" s="3">
        <v>3</v>
      </c>
      <c r="X87" s="3" t="s">
        <v>24</v>
      </c>
      <c r="Y87" s="3">
        <v>1</v>
      </c>
      <c r="Z87" s="3" t="s">
        <v>24</v>
      </c>
      <c r="AA87" s="3">
        <v>1.2</v>
      </c>
      <c r="AB87" s="3" t="s">
        <v>25</v>
      </c>
      <c r="AC87" s="3">
        <v>1.2</v>
      </c>
      <c r="AD87" s="3" t="s">
        <v>26</v>
      </c>
      <c r="AE87" s="3">
        <v>1.2</v>
      </c>
      <c r="AF87" s="3" t="s">
        <v>27</v>
      </c>
      <c r="AG87" s="3">
        <v>1.2</v>
      </c>
      <c r="AH87" s="3" t="s">
        <v>116</v>
      </c>
      <c r="AI87" s="3">
        <v>1.2</v>
      </c>
      <c r="AJ87" s="3" t="s">
        <v>45</v>
      </c>
      <c r="AK87" s="3">
        <v>1.2</v>
      </c>
      <c r="AL87" s="3"/>
      <c r="AM87" s="3"/>
      <c r="AN87" s="3"/>
      <c r="AO87" s="3"/>
      <c r="AP87" s="3">
        <v>3</v>
      </c>
      <c r="AQ87" s="3" t="s">
        <v>24</v>
      </c>
      <c r="AR87" s="3">
        <v>1</v>
      </c>
      <c r="AS87" s="3" t="s">
        <v>24</v>
      </c>
      <c r="AT87" s="3">
        <v>1.2</v>
      </c>
      <c r="AU87" s="3" t="s">
        <v>25</v>
      </c>
      <c r="AV87" s="3">
        <v>1.2</v>
      </c>
      <c r="AW87" s="3" t="s">
        <v>26</v>
      </c>
      <c r="AX87" s="3">
        <v>1.2</v>
      </c>
      <c r="AY87" s="3" t="s">
        <v>81</v>
      </c>
      <c r="AZ87" s="3">
        <v>1.2</v>
      </c>
      <c r="BA87" s="3" t="s">
        <v>117</v>
      </c>
      <c r="BB87" s="3">
        <v>1.2</v>
      </c>
      <c r="BC87" s="3" t="s">
        <v>45</v>
      </c>
      <c r="BD87" s="3">
        <v>1.2</v>
      </c>
      <c r="BE87" s="3"/>
      <c r="BF87" s="3"/>
      <c r="BG87" s="3"/>
      <c r="BH87" s="3"/>
      <c r="BI87" s="3">
        <v>3</v>
      </c>
      <c r="BJ87" s="3" t="s">
        <v>24</v>
      </c>
      <c r="BK87" s="3">
        <v>1</v>
      </c>
      <c r="BL87" s="3" t="s">
        <v>24</v>
      </c>
      <c r="BM87" s="3">
        <v>1.2</v>
      </c>
      <c r="BN87" s="3" t="s">
        <v>25</v>
      </c>
      <c r="BO87" s="3">
        <v>1.2</v>
      </c>
      <c r="BP87" s="3" t="s">
        <v>26</v>
      </c>
      <c r="BQ87" s="3">
        <v>1.2</v>
      </c>
      <c r="BR87" s="3" t="s">
        <v>81</v>
      </c>
      <c r="BS87" s="3">
        <v>1.2</v>
      </c>
      <c r="BT87" s="3" t="s">
        <v>117</v>
      </c>
      <c r="BU87" s="3">
        <v>1.2</v>
      </c>
      <c r="BV87" s="3" t="s">
        <v>45</v>
      </c>
      <c r="BW87" s="3">
        <v>1.2</v>
      </c>
      <c r="BX87" s="3"/>
      <c r="BY87" s="3"/>
      <c r="BZ87" s="3"/>
      <c r="CA87" s="3"/>
      <c r="CB87" s="3">
        <v>3</v>
      </c>
      <c r="CC87" s="3" t="s">
        <v>24</v>
      </c>
      <c r="CD87" s="3">
        <v>1</v>
      </c>
      <c r="CE87" s="3" t="s">
        <v>24</v>
      </c>
      <c r="CF87" s="3">
        <f t="shared" si="101"/>
        <v>1.2</v>
      </c>
      <c r="CG87" s="3" t="s">
        <v>25</v>
      </c>
      <c r="CH87" s="3">
        <f t="shared" si="30"/>
        <v>1.2</v>
      </c>
      <c r="CI87" s="3" t="s">
        <v>26</v>
      </c>
      <c r="CJ87" s="3">
        <f t="shared" si="31"/>
        <v>1.2</v>
      </c>
      <c r="CK87" s="3" t="s">
        <v>81</v>
      </c>
      <c r="CL87" s="3">
        <f t="shared" si="32"/>
        <v>1.2</v>
      </c>
      <c r="CM87" s="3" t="s">
        <v>117</v>
      </c>
      <c r="CN87" s="3">
        <v>1.2</v>
      </c>
      <c r="CO87" s="3" t="s">
        <v>45</v>
      </c>
      <c r="CP87" s="3">
        <v>1.2</v>
      </c>
      <c r="CQ87" s="3"/>
      <c r="CR87" s="3"/>
      <c r="CS87" s="3"/>
      <c r="CT87" s="3"/>
      <c r="CU87" s="3">
        <v>3</v>
      </c>
      <c r="CV87" s="3" t="s">
        <v>24</v>
      </c>
      <c r="CW87" s="3">
        <v>1</v>
      </c>
      <c r="CX87" s="3" t="s">
        <v>24</v>
      </c>
      <c r="CY87" s="3">
        <f t="shared" ref="CY87:DC87" si="103">12*0.2*0.5</f>
        <v>1.2</v>
      </c>
      <c r="CZ87" s="3" t="s">
        <v>25</v>
      </c>
      <c r="DA87" s="3">
        <f t="shared" si="103"/>
        <v>1.2</v>
      </c>
      <c r="DB87" s="3" t="s">
        <v>26</v>
      </c>
      <c r="DC87" s="3">
        <f t="shared" si="103"/>
        <v>1.2</v>
      </c>
      <c r="DD87" s="3" t="s">
        <v>81</v>
      </c>
      <c r="DE87" s="3">
        <f t="shared" si="34"/>
        <v>1.2</v>
      </c>
      <c r="DF87" s="3" t="s">
        <v>117</v>
      </c>
      <c r="DG87" s="3">
        <v>1.2</v>
      </c>
      <c r="DH87" s="13" t="s">
        <v>45</v>
      </c>
      <c r="DI87" s="3">
        <v>1.2</v>
      </c>
      <c r="DJ87" s="13"/>
      <c r="DK87" s="3"/>
      <c r="DL87" s="3"/>
      <c r="DM87" s="3"/>
    </row>
    <row r="88" spans="1:117" x14ac:dyDescent="0.15">
      <c r="A88" s="3" t="s">
        <v>265</v>
      </c>
      <c r="B88" s="3" t="s">
        <v>266</v>
      </c>
      <c r="C88" s="3" t="s">
        <v>135</v>
      </c>
      <c r="D88" s="11" t="s">
        <v>143</v>
      </c>
      <c r="E88" s="11" t="s">
        <v>80</v>
      </c>
      <c r="F88" s="3">
        <v>1</v>
      </c>
      <c r="G88" s="11" t="s">
        <v>125</v>
      </c>
      <c r="H88" s="3">
        <f>12*0.2*0.5</f>
        <v>1.2</v>
      </c>
      <c r="I88" s="11" t="s">
        <v>25</v>
      </c>
      <c r="J88" s="3">
        <v>1.2</v>
      </c>
      <c r="K88" s="11" t="s">
        <v>80</v>
      </c>
      <c r="L88" s="3">
        <v>1.2</v>
      </c>
      <c r="M88" s="11" t="s">
        <v>74</v>
      </c>
      <c r="N88" s="3">
        <v>1.2</v>
      </c>
      <c r="O88" s="11"/>
      <c r="P88" s="3"/>
      <c r="Q88" s="11"/>
      <c r="R88" s="3"/>
      <c r="S88" s="11" t="s">
        <v>57</v>
      </c>
      <c r="T88" s="3">
        <v>1.2</v>
      </c>
      <c r="U88" s="11" t="s">
        <v>75</v>
      </c>
      <c r="V88" s="3">
        <v>1.2</v>
      </c>
      <c r="W88" s="3">
        <v>10</v>
      </c>
      <c r="X88" s="3" t="s">
        <v>41</v>
      </c>
      <c r="Y88" s="3">
        <v>1</v>
      </c>
      <c r="Z88" s="3" t="s">
        <v>72</v>
      </c>
      <c r="AA88" s="3">
        <v>1.2</v>
      </c>
      <c r="AB88" s="3" t="s">
        <v>41</v>
      </c>
      <c r="AC88" s="3">
        <v>1.2</v>
      </c>
      <c r="AD88" s="3" t="s">
        <v>73</v>
      </c>
      <c r="AE88" s="3">
        <v>1.2</v>
      </c>
      <c r="AF88" s="3" t="s">
        <v>74</v>
      </c>
      <c r="AG88" s="3">
        <v>1.2</v>
      </c>
      <c r="AH88" s="3"/>
      <c r="AI88" s="3"/>
      <c r="AJ88" s="3"/>
      <c r="AK88" s="3"/>
      <c r="AL88" s="3" t="s">
        <v>57</v>
      </c>
      <c r="AM88" s="3">
        <v>1.2</v>
      </c>
      <c r="AN88" s="3" t="s">
        <v>75</v>
      </c>
      <c r="AO88" s="3">
        <v>1.2</v>
      </c>
      <c r="AP88" s="3">
        <v>10</v>
      </c>
      <c r="AQ88" s="3" t="s">
        <v>41</v>
      </c>
      <c r="AR88" s="3">
        <v>1</v>
      </c>
      <c r="AS88" s="3" t="s">
        <v>72</v>
      </c>
      <c r="AT88" s="3">
        <v>1.2</v>
      </c>
      <c r="AU88" s="3" t="s">
        <v>41</v>
      </c>
      <c r="AV88" s="3">
        <v>1.2</v>
      </c>
      <c r="AW88" s="3" t="s">
        <v>73</v>
      </c>
      <c r="AX88" s="3">
        <v>1.2</v>
      </c>
      <c r="AY88" s="3" t="s">
        <v>74</v>
      </c>
      <c r="AZ88" s="3">
        <v>1.2</v>
      </c>
      <c r="BA88" s="3"/>
      <c r="BB88" s="3"/>
      <c r="BC88" s="3"/>
      <c r="BD88" s="3"/>
      <c r="BE88" s="3" t="s">
        <v>57</v>
      </c>
      <c r="BF88" s="3">
        <v>1.2</v>
      </c>
      <c r="BG88" s="3" t="s">
        <v>75</v>
      </c>
      <c r="BH88" s="3">
        <v>1.2</v>
      </c>
      <c r="BI88" s="3">
        <v>10</v>
      </c>
      <c r="BJ88" s="3" t="s">
        <v>41</v>
      </c>
      <c r="BK88" s="3">
        <v>1</v>
      </c>
      <c r="BL88" s="3" t="s">
        <v>72</v>
      </c>
      <c r="BM88" s="3">
        <v>1.2</v>
      </c>
      <c r="BN88" s="3" t="s">
        <v>41</v>
      </c>
      <c r="BO88" s="3">
        <v>1.2</v>
      </c>
      <c r="BP88" s="3" t="s">
        <v>73</v>
      </c>
      <c r="BQ88" s="3">
        <v>1.2</v>
      </c>
      <c r="BR88" s="3" t="s">
        <v>74</v>
      </c>
      <c r="BS88" s="3">
        <v>1.2</v>
      </c>
      <c r="BT88" s="3"/>
      <c r="BU88" s="3"/>
      <c r="BV88" s="3"/>
      <c r="BW88" s="3"/>
      <c r="BX88" s="3" t="s">
        <v>52</v>
      </c>
      <c r="BY88" s="3">
        <v>1.2</v>
      </c>
      <c r="BZ88" s="3" t="s">
        <v>75</v>
      </c>
      <c r="CA88" s="3">
        <v>1.2</v>
      </c>
      <c r="CB88" s="3">
        <v>10</v>
      </c>
      <c r="CC88" s="3" t="s">
        <v>41</v>
      </c>
      <c r="CD88" s="3">
        <v>1</v>
      </c>
      <c r="CE88" s="3" t="s">
        <v>72</v>
      </c>
      <c r="CF88" s="3">
        <f t="shared" si="101"/>
        <v>1.2</v>
      </c>
      <c r="CG88" s="3" t="s">
        <v>41</v>
      </c>
      <c r="CH88" s="3">
        <f t="shared" si="30"/>
        <v>1.2</v>
      </c>
      <c r="CI88" s="3" t="s">
        <v>73</v>
      </c>
      <c r="CJ88" s="3">
        <f t="shared" si="31"/>
        <v>1.2</v>
      </c>
      <c r="CK88" s="3" t="s">
        <v>74</v>
      </c>
      <c r="CL88" s="3">
        <f t="shared" si="32"/>
        <v>1.2</v>
      </c>
      <c r="CM88" s="3"/>
      <c r="CN88" s="3"/>
      <c r="CO88" s="3"/>
      <c r="CP88" s="3"/>
      <c r="CQ88" s="3" t="s">
        <v>52</v>
      </c>
      <c r="CR88" s="3">
        <v>1.2</v>
      </c>
      <c r="CS88" s="3" t="s">
        <v>75</v>
      </c>
      <c r="CT88" s="3">
        <v>1.2</v>
      </c>
      <c r="CU88" s="3">
        <v>10</v>
      </c>
      <c r="CV88" s="3" t="s">
        <v>41</v>
      </c>
      <c r="CW88" s="3">
        <v>1</v>
      </c>
      <c r="CX88" s="3" t="s">
        <v>72</v>
      </c>
      <c r="CY88" s="3">
        <f t="shared" ref="CY88:DC88" si="104">12*0.2*0.5</f>
        <v>1.2</v>
      </c>
      <c r="CZ88" s="3" t="s">
        <v>41</v>
      </c>
      <c r="DA88" s="3">
        <f t="shared" si="104"/>
        <v>1.2</v>
      </c>
      <c r="DB88" s="3" t="s">
        <v>73</v>
      </c>
      <c r="DC88" s="3">
        <f t="shared" si="104"/>
        <v>1.2</v>
      </c>
      <c r="DD88" s="3" t="s">
        <v>74</v>
      </c>
      <c r="DE88" s="3">
        <f t="shared" si="34"/>
        <v>1.2</v>
      </c>
      <c r="DF88" s="3"/>
      <c r="DG88" s="3"/>
      <c r="DH88" s="13"/>
      <c r="DI88" s="3"/>
      <c r="DJ88" s="13" t="s">
        <v>52</v>
      </c>
      <c r="DK88" s="3">
        <v>1.2</v>
      </c>
      <c r="DL88" s="3" t="s">
        <v>75</v>
      </c>
      <c r="DM88" s="3">
        <v>1.2</v>
      </c>
    </row>
    <row r="89" spans="1:117" x14ac:dyDescent="0.15">
      <c r="A89" s="3" t="s">
        <v>267</v>
      </c>
      <c r="B89" s="3" t="s">
        <v>268</v>
      </c>
      <c r="C89" s="3" t="s">
        <v>135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11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>
        <v>16</v>
      </c>
      <c r="CC89" s="3" t="s">
        <v>46</v>
      </c>
      <c r="CD89" s="3">
        <v>1</v>
      </c>
      <c r="CE89" s="3" t="s">
        <v>46</v>
      </c>
      <c r="CF89" s="3">
        <f t="shared" si="101"/>
        <v>1.2</v>
      </c>
      <c r="CG89" s="3" t="s">
        <v>136</v>
      </c>
      <c r="CH89" s="3">
        <f t="shared" si="30"/>
        <v>1.2</v>
      </c>
      <c r="CI89" s="3" t="s">
        <v>65</v>
      </c>
      <c r="CJ89" s="3">
        <f t="shared" si="31"/>
        <v>1.2</v>
      </c>
      <c r="CK89" s="3" t="s">
        <v>66</v>
      </c>
      <c r="CL89" s="3">
        <f t="shared" si="32"/>
        <v>1.2</v>
      </c>
      <c r="CM89" s="3" t="s">
        <v>117</v>
      </c>
      <c r="CN89" s="3">
        <v>1.2</v>
      </c>
      <c r="CO89" s="3" t="s">
        <v>98</v>
      </c>
      <c r="CP89" s="3">
        <v>1.2</v>
      </c>
      <c r="CQ89" s="3"/>
      <c r="CR89" s="3"/>
      <c r="CS89" s="3"/>
      <c r="CT89" s="3"/>
      <c r="CU89" s="3">
        <v>16</v>
      </c>
      <c r="CV89" s="3" t="s">
        <v>46</v>
      </c>
      <c r="CW89" s="3">
        <v>1</v>
      </c>
      <c r="CX89" s="3" t="s">
        <v>46</v>
      </c>
      <c r="CY89" s="3">
        <f t="shared" ref="CY89:DC89" si="105">12*0.2*0.5</f>
        <v>1.2</v>
      </c>
      <c r="CZ89" s="3" t="s">
        <v>136</v>
      </c>
      <c r="DA89" s="3">
        <f t="shared" si="105"/>
        <v>1.2</v>
      </c>
      <c r="DB89" s="3" t="s">
        <v>65</v>
      </c>
      <c r="DC89" s="3">
        <f t="shared" si="105"/>
        <v>1.2</v>
      </c>
      <c r="DD89" s="3" t="s">
        <v>66</v>
      </c>
      <c r="DE89" s="3">
        <f t="shared" si="34"/>
        <v>1.2</v>
      </c>
      <c r="DF89" s="3" t="s">
        <v>117</v>
      </c>
      <c r="DG89" s="3">
        <v>1.2</v>
      </c>
      <c r="DH89" s="13" t="s">
        <v>98</v>
      </c>
      <c r="DI89" s="3">
        <v>1.2</v>
      </c>
      <c r="DJ89" s="13"/>
      <c r="DK89" s="3"/>
      <c r="DL89" s="3"/>
      <c r="DM89" s="3"/>
    </row>
    <row r="90" spans="1:117" x14ac:dyDescent="0.15">
      <c r="A90" s="3" t="s">
        <v>269</v>
      </c>
      <c r="B90" s="3" t="s">
        <v>270</v>
      </c>
      <c r="C90" s="3" t="s">
        <v>135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11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>
        <v>16</v>
      </c>
      <c r="CC90" s="3" t="s">
        <v>46</v>
      </c>
      <c r="CD90" s="3">
        <v>1</v>
      </c>
      <c r="CE90" s="3" t="s">
        <v>46</v>
      </c>
      <c r="CF90" s="3">
        <f t="shared" si="101"/>
        <v>1.2</v>
      </c>
      <c r="CG90" s="3" t="s">
        <v>136</v>
      </c>
      <c r="CH90" s="3">
        <f t="shared" ref="CH90:CH96" si="106">12*0.2*0.5</f>
        <v>1.2</v>
      </c>
      <c r="CI90" s="3" t="s">
        <v>65</v>
      </c>
      <c r="CJ90" s="3">
        <f t="shared" ref="CJ90:CJ96" si="107">12*0.2*0.5</f>
        <v>1.2</v>
      </c>
      <c r="CK90" s="3" t="s">
        <v>66</v>
      </c>
      <c r="CL90" s="3">
        <f t="shared" ref="CL90:CL96" si="108">12*0.2*0.5</f>
        <v>1.2</v>
      </c>
      <c r="CM90" s="3" t="s">
        <v>117</v>
      </c>
      <c r="CN90" s="3">
        <v>1.2</v>
      </c>
      <c r="CO90" s="3" t="s">
        <v>98</v>
      </c>
      <c r="CP90" s="3">
        <v>1.2</v>
      </c>
      <c r="CQ90" s="3"/>
      <c r="CR90" s="3"/>
      <c r="CS90" s="3"/>
      <c r="CT90" s="3"/>
      <c r="CU90" s="3">
        <v>16</v>
      </c>
      <c r="CV90" s="3" t="s">
        <v>46</v>
      </c>
      <c r="CW90" s="3">
        <v>1</v>
      </c>
      <c r="CX90" s="3" t="s">
        <v>46</v>
      </c>
      <c r="CY90" s="3">
        <f t="shared" ref="CY90:DC90" si="109">12*0.2*0.5</f>
        <v>1.2</v>
      </c>
      <c r="CZ90" s="3" t="s">
        <v>136</v>
      </c>
      <c r="DA90" s="3">
        <f t="shared" si="109"/>
        <v>1.2</v>
      </c>
      <c r="DB90" s="3" t="s">
        <v>65</v>
      </c>
      <c r="DC90" s="3">
        <f t="shared" si="109"/>
        <v>1.2</v>
      </c>
      <c r="DD90" s="3" t="s">
        <v>66</v>
      </c>
      <c r="DE90" s="3">
        <f t="shared" ref="DE90:DE96" si="110">12*0.2*0.5</f>
        <v>1.2</v>
      </c>
      <c r="DF90" s="3" t="s">
        <v>117</v>
      </c>
      <c r="DG90" s="3">
        <v>1.2</v>
      </c>
      <c r="DH90" s="13" t="s">
        <v>98</v>
      </c>
      <c r="DI90" s="3">
        <v>1.2</v>
      </c>
      <c r="DJ90" s="3"/>
      <c r="DK90" s="3"/>
      <c r="DL90" s="3"/>
      <c r="DM90" s="3"/>
    </row>
    <row r="91" spans="1:117" x14ac:dyDescent="0.15">
      <c r="A91" s="3" t="s">
        <v>271</v>
      </c>
      <c r="B91" s="3" t="s">
        <v>272</v>
      </c>
      <c r="C91" s="3" t="s">
        <v>135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11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>
        <v>16</v>
      </c>
      <c r="CC91" s="3" t="s">
        <v>46</v>
      </c>
      <c r="CD91" s="3">
        <v>1</v>
      </c>
      <c r="CE91" s="3" t="s">
        <v>46</v>
      </c>
      <c r="CF91" s="3">
        <f t="shared" si="101"/>
        <v>1.2</v>
      </c>
      <c r="CG91" s="3" t="s">
        <v>136</v>
      </c>
      <c r="CH91" s="3">
        <f t="shared" si="106"/>
        <v>1.2</v>
      </c>
      <c r="CI91" s="3" t="s">
        <v>65</v>
      </c>
      <c r="CJ91" s="3">
        <f t="shared" si="107"/>
        <v>1.2</v>
      </c>
      <c r="CK91" s="3" t="s">
        <v>66</v>
      </c>
      <c r="CL91" s="3">
        <f t="shared" si="108"/>
        <v>1.2</v>
      </c>
      <c r="CM91" s="3" t="s">
        <v>117</v>
      </c>
      <c r="CN91" s="3">
        <v>1.2</v>
      </c>
      <c r="CO91" s="3" t="s">
        <v>98</v>
      </c>
      <c r="CP91" s="3">
        <v>1.2</v>
      </c>
      <c r="CQ91" s="3"/>
      <c r="CR91" s="3"/>
      <c r="CS91" s="3"/>
      <c r="CT91" s="3"/>
      <c r="CU91" s="3">
        <v>16</v>
      </c>
      <c r="CV91" s="3" t="s">
        <v>46</v>
      </c>
      <c r="CW91" s="3">
        <v>1</v>
      </c>
      <c r="CX91" s="3" t="s">
        <v>46</v>
      </c>
      <c r="CY91" s="3">
        <f t="shared" ref="CY91:DC91" si="111">12*0.2*0.5</f>
        <v>1.2</v>
      </c>
      <c r="CZ91" s="3" t="s">
        <v>136</v>
      </c>
      <c r="DA91" s="3">
        <f t="shared" si="111"/>
        <v>1.2</v>
      </c>
      <c r="DB91" s="3" t="s">
        <v>65</v>
      </c>
      <c r="DC91" s="3">
        <f t="shared" si="111"/>
        <v>1.2</v>
      </c>
      <c r="DD91" s="3" t="s">
        <v>66</v>
      </c>
      <c r="DE91" s="3">
        <f t="shared" si="110"/>
        <v>1.2</v>
      </c>
      <c r="DF91" s="3" t="s">
        <v>117</v>
      </c>
      <c r="DG91" s="3">
        <v>1.2</v>
      </c>
      <c r="DH91" s="13" t="s">
        <v>98</v>
      </c>
      <c r="DI91" s="3">
        <v>1.2</v>
      </c>
      <c r="DJ91" s="3"/>
      <c r="DK91" s="3"/>
      <c r="DL91" s="3"/>
      <c r="DM91" s="3"/>
    </row>
    <row r="92" spans="1:117" x14ac:dyDescent="0.15">
      <c r="A92" s="3" t="s">
        <v>273</v>
      </c>
      <c r="B92" s="3" t="s">
        <v>274</v>
      </c>
      <c r="C92" s="3" t="s">
        <v>135</v>
      </c>
      <c r="D92" s="11" t="s">
        <v>139</v>
      </c>
      <c r="E92" s="11" t="s">
        <v>47</v>
      </c>
      <c r="F92" s="3">
        <v>1</v>
      </c>
      <c r="G92" s="11" t="s">
        <v>72</v>
      </c>
      <c r="H92" s="3">
        <f>12*0.2*0.5</f>
        <v>1.2</v>
      </c>
      <c r="I92" s="11" t="s">
        <v>47</v>
      </c>
      <c r="J92" s="3">
        <v>1.2</v>
      </c>
      <c r="K92" s="11" t="s">
        <v>140</v>
      </c>
      <c r="L92" s="3">
        <v>1.2</v>
      </c>
      <c r="M92" s="11" t="s">
        <v>92</v>
      </c>
      <c r="N92" s="3">
        <v>1.2</v>
      </c>
      <c r="O92" s="11"/>
      <c r="P92" s="3"/>
      <c r="Q92" s="11"/>
      <c r="R92" s="3"/>
      <c r="S92" s="11" t="s">
        <v>83</v>
      </c>
      <c r="T92" s="3">
        <v>1.2</v>
      </c>
      <c r="U92" s="11" t="s">
        <v>29</v>
      </c>
      <c r="V92" s="3">
        <v>1.2</v>
      </c>
      <c r="W92" s="3">
        <v>11</v>
      </c>
      <c r="X92" s="3" t="s">
        <v>50</v>
      </c>
      <c r="Y92" s="3">
        <v>1</v>
      </c>
      <c r="Z92" s="3" t="s">
        <v>90</v>
      </c>
      <c r="AA92" s="3">
        <v>1.2</v>
      </c>
      <c r="AB92" s="3" t="s">
        <v>91</v>
      </c>
      <c r="AC92" s="3">
        <v>1.2</v>
      </c>
      <c r="AD92" s="3" t="s">
        <v>65</v>
      </c>
      <c r="AE92" s="3">
        <v>1.2</v>
      </c>
      <c r="AF92" s="3" t="s">
        <v>92</v>
      </c>
      <c r="AG92" s="3">
        <v>1.2</v>
      </c>
      <c r="AH92" s="3"/>
      <c r="AI92" s="3"/>
      <c r="AJ92" s="3"/>
      <c r="AK92" s="3"/>
      <c r="AL92" s="3" t="s">
        <v>50</v>
      </c>
      <c r="AM92" s="3">
        <v>1.2</v>
      </c>
      <c r="AN92" s="3" t="s">
        <v>71</v>
      </c>
      <c r="AO92" s="3">
        <v>1.2</v>
      </c>
      <c r="AP92" s="3">
        <v>11</v>
      </c>
      <c r="AQ92" s="3" t="s">
        <v>50</v>
      </c>
      <c r="AR92" s="3">
        <v>1</v>
      </c>
      <c r="AS92" s="3" t="s">
        <v>86</v>
      </c>
      <c r="AT92" s="3">
        <v>1.2</v>
      </c>
      <c r="AU92" s="3" t="s">
        <v>91</v>
      </c>
      <c r="AV92" s="3">
        <v>1.2</v>
      </c>
      <c r="AW92" s="3" t="s">
        <v>65</v>
      </c>
      <c r="AX92" s="3">
        <v>1.2</v>
      </c>
      <c r="AY92" s="3" t="s">
        <v>92</v>
      </c>
      <c r="AZ92" s="3">
        <v>1.2</v>
      </c>
      <c r="BA92" s="3"/>
      <c r="BB92" s="3"/>
      <c r="BC92" s="3"/>
      <c r="BD92" s="3"/>
      <c r="BE92" s="3" t="s">
        <v>50</v>
      </c>
      <c r="BF92" s="3">
        <v>1.2</v>
      </c>
      <c r="BG92" s="3" t="s">
        <v>71</v>
      </c>
      <c r="BH92" s="3">
        <v>1.2</v>
      </c>
      <c r="BI92" s="3">
        <v>11</v>
      </c>
      <c r="BJ92" s="3" t="s">
        <v>50</v>
      </c>
      <c r="BK92" s="3">
        <v>1</v>
      </c>
      <c r="BL92" s="3" t="s">
        <v>86</v>
      </c>
      <c r="BM92" s="3">
        <v>1.2</v>
      </c>
      <c r="BN92" s="3" t="s">
        <v>91</v>
      </c>
      <c r="BO92" s="3">
        <v>1.2</v>
      </c>
      <c r="BP92" s="3" t="s">
        <v>65</v>
      </c>
      <c r="BQ92" s="3">
        <v>1.2</v>
      </c>
      <c r="BR92" s="3" t="s">
        <v>92</v>
      </c>
      <c r="BS92" s="3">
        <v>1.2</v>
      </c>
      <c r="BT92" s="3"/>
      <c r="BU92" s="3"/>
      <c r="BV92" s="3"/>
      <c r="BW92" s="3"/>
      <c r="BX92" s="3" t="s">
        <v>50</v>
      </c>
      <c r="BY92" s="3">
        <v>1.2</v>
      </c>
      <c r="BZ92" s="3" t="s">
        <v>71</v>
      </c>
      <c r="CA92" s="2">
        <v>1.2</v>
      </c>
      <c r="CB92" s="3">
        <v>11</v>
      </c>
      <c r="CC92" s="3" t="s">
        <v>50</v>
      </c>
      <c r="CD92" s="3">
        <v>1</v>
      </c>
      <c r="CE92" s="3" t="s">
        <v>86</v>
      </c>
      <c r="CF92" s="3">
        <f t="shared" si="101"/>
        <v>1.2</v>
      </c>
      <c r="CG92" s="3" t="s">
        <v>91</v>
      </c>
      <c r="CH92" s="3">
        <f t="shared" si="106"/>
        <v>1.2</v>
      </c>
      <c r="CI92" s="3" t="s">
        <v>73</v>
      </c>
      <c r="CJ92" s="3">
        <f t="shared" si="107"/>
        <v>1.2</v>
      </c>
      <c r="CK92" s="3" t="s">
        <v>92</v>
      </c>
      <c r="CL92" s="3">
        <f t="shared" si="108"/>
        <v>1.2</v>
      </c>
      <c r="CM92" s="3"/>
      <c r="CN92" s="3"/>
      <c r="CO92" s="3"/>
      <c r="CP92" s="3"/>
      <c r="CQ92" s="3" t="s">
        <v>50</v>
      </c>
      <c r="CR92" s="3">
        <v>1.2</v>
      </c>
      <c r="CS92" s="3" t="s">
        <v>71</v>
      </c>
      <c r="CT92" s="3">
        <v>1.2</v>
      </c>
      <c r="CU92" s="3">
        <v>11</v>
      </c>
      <c r="CV92" s="3" t="s">
        <v>50</v>
      </c>
      <c r="CW92" s="3">
        <v>1</v>
      </c>
      <c r="CX92" s="3" t="s">
        <v>86</v>
      </c>
      <c r="CY92" s="3">
        <f t="shared" ref="CY92:DC92" si="112">12*0.2*0.5</f>
        <v>1.2</v>
      </c>
      <c r="CZ92" s="3" t="s">
        <v>91</v>
      </c>
      <c r="DA92" s="3">
        <f t="shared" si="112"/>
        <v>1.2</v>
      </c>
      <c r="DB92" s="3" t="s">
        <v>73</v>
      </c>
      <c r="DC92" s="3">
        <f t="shared" si="112"/>
        <v>1.2</v>
      </c>
      <c r="DD92" s="3" t="s">
        <v>92</v>
      </c>
      <c r="DE92" s="3">
        <f t="shared" si="110"/>
        <v>1.2</v>
      </c>
      <c r="DF92" s="3"/>
      <c r="DG92" s="3"/>
      <c r="DH92" s="13"/>
      <c r="DI92" s="3"/>
      <c r="DJ92" s="3" t="s">
        <v>50</v>
      </c>
      <c r="DK92" s="3">
        <v>1.2</v>
      </c>
      <c r="DL92" s="3" t="s">
        <v>71</v>
      </c>
      <c r="DM92" s="3">
        <v>1.2</v>
      </c>
    </row>
    <row r="93" spans="1:117" x14ac:dyDescent="0.15">
      <c r="A93" s="3" t="s">
        <v>275</v>
      </c>
      <c r="B93" s="3" t="s">
        <v>276</v>
      </c>
      <c r="C93" s="3" t="s">
        <v>135</v>
      </c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11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12"/>
      <c r="CB93" s="3">
        <v>16</v>
      </c>
      <c r="CC93" s="3" t="s">
        <v>46</v>
      </c>
      <c r="CD93" s="3">
        <v>1</v>
      </c>
      <c r="CE93" s="3" t="s">
        <v>46</v>
      </c>
      <c r="CF93" s="3">
        <f t="shared" si="101"/>
        <v>1.2</v>
      </c>
      <c r="CG93" s="3" t="s">
        <v>136</v>
      </c>
      <c r="CH93" s="3">
        <f t="shared" si="106"/>
        <v>1.2</v>
      </c>
      <c r="CI93" s="3" t="s">
        <v>65</v>
      </c>
      <c r="CJ93" s="3">
        <f t="shared" si="107"/>
        <v>1.2</v>
      </c>
      <c r="CK93" s="3" t="s">
        <v>66</v>
      </c>
      <c r="CL93" s="3">
        <f t="shared" si="108"/>
        <v>1.2</v>
      </c>
      <c r="CM93" s="3" t="s">
        <v>117</v>
      </c>
      <c r="CN93" s="3">
        <v>1.2</v>
      </c>
      <c r="CO93" s="3" t="s">
        <v>98</v>
      </c>
      <c r="CP93" s="3">
        <v>1.2</v>
      </c>
      <c r="CQ93" s="3"/>
      <c r="CR93" s="3"/>
      <c r="CS93" s="3"/>
      <c r="CT93" s="3"/>
      <c r="CU93" s="3">
        <v>16</v>
      </c>
      <c r="CV93" s="3" t="s">
        <v>46</v>
      </c>
      <c r="CW93" s="3">
        <v>1</v>
      </c>
      <c r="CX93" s="3" t="s">
        <v>46</v>
      </c>
      <c r="CY93" s="3">
        <f t="shared" ref="CY93:DC93" si="113">12*0.2*0.5</f>
        <v>1.2</v>
      </c>
      <c r="CZ93" s="3" t="s">
        <v>136</v>
      </c>
      <c r="DA93" s="3">
        <f t="shared" si="113"/>
        <v>1.2</v>
      </c>
      <c r="DB93" s="3" t="s">
        <v>65</v>
      </c>
      <c r="DC93" s="3">
        <f t="shared" si="113"/>
        <v>1.2</v>
      </c>
      <c r="DD93" s="3" t="s">
        <v>66</v>
      </c>
      <c r="DE93" s="3">
        <f t="shared" si="110"/>
        <v>1.2</v>
      </c>
      <c r="DF93" s="3" t="s">
        <v>117</v>
      </c>
      <c r="DG93" s="3">
        <v>1.2</v>
      </c>
      <c r="DH93" s="13" t="s">
        <v>98</v>
      </c>
      <c r="DI93" s="3">
        <v>1.2</v>
      </c>
      <c r="DJ93" s="3"/>
      <c r="DK93" s="3"/>
      <c r="DL93" s="3"/>
      <c r="DM93" s="3"/>
    </row>
    <row r="94" spans="1:117" x14ac:dyDescent="0.15">
      <c r="A94" s="3" t="s">
        <v>131</v>
      </c>
      <c r="B94" s="3" t="s">
        <v>132</v>
      </c>
      <c r="C94" s="3" t="s">
        <v>135</v>
      </c>
      <c r="D94" s="11" t="s">
        <v>69</v>
      </c>
      <c r="E94" s="11" t="s">
        <v>30</v>
      </c>
      <c r="F94" s="3">
        <v>1</v>
      </c>
      <c r="G94" s="11" t="s">
        <v>70</v>
      </c>
      <c r="H94" s="3">
        <f>12*0.2*0.5</f>
        <v>1.2</v>
      </c>
      <c r="I94" s="11" t="s">
        <v>32</v>
      </c>
      <c r="J94" s="3">
        <v>1.2</v>
      </c>
      <c r="K94" s="11" t="s">
        <v>33</v>
      </c>
      <c r="L94" s="3">
        <v>1.2</v>
      </c>
      <c r="M94" s="11" t="s">
        <v>30</v>
      </c>
      <c r="N94" s="3">
        <v>1.2</v>
      </c>
      <c r="O94" s="11"/>
      <c r="P94" s="3"/>
      <c r="Q94" s="11" t="s">
        <v>96</v>
      </c>
      <c r="R94" s="3">
        <v>1.2</v>
      </c>
      <c r="S94" s="11" t="s">
        <v>50</v>
      </c>
      <c r="T94" s="3">
        <v>1.2</v>
      </c>
      <c r="U94" s="11"/>
      <c r="V94" s="3"/>
      <c r="W94" s="3">
        <v>12</v>
      </c>
      <c r="X94" s="3" t="s">
        <v>80</v>
      </c>
      <c r="Y94" s="3">
        <v>1</v>
      </c>
      <c r="Z94" s="3" t="s">
        <v>86</v>
      </c>
      <c r="AA94" s="3">
        <v>1.2</v>
      </c>
      <c r="AB94" s="3" t="s">
        <v>95</v>
      </c>
      <c r="AC94" s="3">
        <v>1.2</v>
      </c>
      <c r="AD94" s="3" t="s">
        <v>80</v>
      </c>
      <c r="AE94" s="3">
        <v>1.2</v>
      </c>
      <c r="AF94" s="3" t="s">
        <v>27</v>
      </c>
      <c r="AG94" s="3">
        <v>1.2</v>
      </c>
      <c r="AH94" s="3"/>
      <c r="AI94" s="3"/>
      <c r="AJ94" s="3" t="s">
        <v>96</v>
      </c>
      <c r="AK94" s="3">
        <v>1.2</v>
      </c>
      <c r="AL94" s="3" t="s">
        <v>50</v>
      </c>
      <c r="AM94" s="3">
        <v>1.2</v>
      </c>
      <c r="AN94" s="3"/>
      <c r="AO94" s="3"/>
      <c r="AP94" s="3">
        <v>12</v>
      </c>
      <c r="AQ94" s="3" t="s">
        <v>80</v>
      </c>
      <c r="AR94" s="3">
        <v>1</v>
      </c>
      <c r="AS94" s="3" t="s">
        <v>72</v>
      </c>
      <c r="AT94" s="3">
        <v>1.2</v>
      </c>
      <c r="AU94" s="3" t="s">
        <v>97</v>
      </c>
      <c r="AV94" s="3">
        <v>1.2</v>
      </c>
      <c r="AW94" s="3" t="s">
        <v>80</v>
      </c>
      <c r="AX94" s="3">
        <v>1.2</v>
      </c>
      <c r="AY94" s="3" t="s">
        <v>30</v>
      </c>
      <c r="AZ94" s="3">
        <v>1.2</v>
      </c>
      <c r="BA94" s="3"/>
      <c r="BB94" s="3"/>
      <c r="BC94" s="3" t="s">
        <v>98</v>
      </c>
      <c r="BD94" s="3">
        <v>1.2</v>
      </c>
      <c r="BE94" s="3" t="s">
        <v>50</v>
      </c>
      <c r="BF94" s="3">
        <v>1.2</v>
      </c>
      <c r="BG94" s="3"/>
      <c r="BH94" s="3"/>
      <c r="BI94" s="3">
        <v>12</v>
      </c>
      <c r="BJ94" s="3" t="s">
        <v>26</v>
      </c>
      <c r="BK94" s="3">
        <v>1</v>
      </c>
      <c r="BL94" s="3" t="s">
        <v>72</v>
      </c>
      <c r="BM94" s="3">
        <v>1.2</v>
      </c>
      <c r="BN94" s="3" t="s">
        <v>97</v>
      </c>
      <c r="BO94" s="3">
        <v>1.2</v>
      </c>
      <c r="BP94" s="3" t="s">
        <v>26</v>
      </c>
      <c r="BQ94" s="3">
        <v>1.2</v>
      </c>
      <c r="BR94" s="3" t="s">
        <v>30</v>
      </c>
      <c r="BS94" s="3">
        <v>1.2</v>
      </c>
      <c r="BT94" s="3"/>
      <c r="BU94" s="3"/>
      <c r="BV94" s="3" t="s">
        <v>98</v>
      </c>
      <c r="BW94" s="3">
        <v>1.2</v>
      </c>
      <c r="BX94" s="3" t="s">
        <v>50</v>
      </c>
      <c r="BY94" s="3">
        <v>1.2</v>
      </c>
      <c r="BZ94" s="3"/>
      <c r="CA94" s="2"/>
      <c r="CB94" s="3">
        <v>12</v>
      </c>
      <c r="CC94" s="3" t="s">
        <v>26</v>
      </c>
      <c r="CD94" s="3">
        <v>1</v>
      </c>
      <c r="CE94" s="3" t="s">
        <v>72</v>
      </c>
      <c r="CF94" s="3">
        <f t="shared" si="101"/>
        <v>1.2</v>
      </c>
      <c r="CG94" s="3" t="s">
        <v>32</v>
      </c>
      <c r="CH94" s="3">
        <f t="shared" si="106"/>
        <v>1.2</v>
      </c>
      <c r="CI94" s="3" t="s">
        <v>26</v>
      </c>
      <c r="CJ94" s="3">
        <f t="shared" si="107"/>
        <v>1.2</v>
      </c>
      <c r="CK94" s="3" t="s">
        <v>30</v>
      </c>
      <c r="CL94" s="3">
        <f t="shared" si="108"/>
        <v>1.2</v>
      </c>
      <c r="CM94" s="3"/>
      <c r="CN94" s="3"/>
      <c r="CO94" s="3" t="s">
        <v>98</v>
      </c>
      <c r="CP94" s="3">
        <v>1.2</v>
      </c>
      <c r="CQ94" s="3" t="s">
        <v>50</v>
      </c>
      <c r="CR94" s="3">
        <v>1.2</v>
      </c>
      <c r="CS94" s="3"/>
      <c r="CT94" s="3"/>
      <c r="CU94" s="3">
        <v>12</v>
      </c>
      <c r="CV94" s="3" t="s">
        <v>26</v>
      </c>
      <c r="CW94" s="3">
        <v>1</v>
      </c>
      <c r="CX94" s="3" t="s">
        <v>72</v>
      </c>
      <c r="CY94" s="3">
        <f t="shared" ref="CY94:DC94" si="114">12*0.2*0.5</f>
        <v>1.2</v>
      </c>
      <c r="CZ94" s="3" t="s">
        <v>32</v>
      </c>
      <c r="DA94" s="3">
        <f t="shared" si="114"/>
        <v>1.2</v>
      </c>
      <c r="DB94" s="3" t="s">
        <v>26</v>
      </c>
      <c r="DC94" s="3">
        <f t="shared" si="114"/>
        <v>1.2</v>
      </c>
      <c r="DD94" s="3" t="s">
        <v>30</v>
      </c>
      <c r="DE94" s="3">
        <f t="shared" si="110"/>
        <v>1.2</v>
      </c>
      <c r="DF94" s="3"/>
      <c r="DG94" s="3"/>
      <c r="DH94" s="13" t="s">
        <v>98</v>
      </c>
      <c r="DI94" s="3">
        <v>1.2</v>
      </c>
      <c r="DJ94" s="3" t="s">
        <v>50</v>
      </c>
      <c r="DK94" s="3">
        <v>1.2</v>
      </c>
      <c r="DL94" s="3"/>
      <c r="DM94" s="3"/>
    </row>
    <row r="95" spans="1:117" x14ac:dyDescent="0.15">
      <c r="A95" s="3" t="s">
        <v>277</v>
      </c>
      <c r="B95" s="3" t="s">
        <v>278</v>
      </c>
      <c r="C95" s="3" t="s">
        <v>135</v>
      </c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11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12"/>
      <c r="CB95" s="3">
        <v>16</v>
      </c>
      <c r="CC95" s="3" t="s">
        <v>46</v>
      </c>
      <c r="CD95" s="3">
        <v>1</v>
      </c>
      <c r="CE95" s="3" t="s">
        <v>46</v>
      </c>
      <c r="CF95" s="3">
        <f t="shared" si="101"/>
        <v>1.2</v>
      </c>
      <c r="CG95" s="3" t="s">
        <v>136</v>
      </c>
      <c r="CH95" s="3">
        <f t="shared" si="106"/>
        <v>1.2</v>
      </c>
      <c r="CI95" s="3" t="s">
        <v>65</v>
      </c>
      <c r="CJ95" s="3">
        <f t="shared" si="107"/>
        <v>1.2</v>
      </c>
      <c r="CK95" s="3" t="s">
        <v>66</v>
      </c>
      <c r="CL95" s="3">
        <f t="shared" si="108"/>
        <v>1.2</v>
      </c>
      <c r="CM95" s="3" t="s">
        <v>117</v>
      </c>
      <c r="CN95" s="3">
        <v>1.2</v>
      </c>
      <c r="CO95" s="3" t="s">
        <v>98</v>
      </c>
      <c r="CP95" s="3">
        <v>1.2</v>
      </c>
      <c r="CQ95" s="3"/>
      <c r="CR95" s="3"/>
      <c r="CS95" s="3"/>
      <c r="CT95" s="3"/>
      <c r="CU95" s="3">
        <v>16</v>
      </c>
      <c r="CV95" s="3" t="s">
        <v>46</v>
      </c>
      <c r="CW95" s="3">
        <v>1</v>
      </c>
      <c r="CX95" s="3" t="s">
        <v>46</v>
      </c>
      <c r="CY95" s="3">
        <f t="shared" ref="CY95:DC95" si="115">12*0.2*0.5</f>
        <v>1.2</v>
      </c>
      <c r="CZ95" s="3" t="s">
        <v>136</v>
      </c>
      <c r="DA95" s="3">
        <f t="shared" si="115"/>
        <v>1.2</v>
      </c>
      <c r="DB95" s="3" t="s">
        <v>65</v>
      </c>
      <c r="DC95" s="3">
        <f t="shared" si="115"/>
        <v>1.2</v>
      </c>
      <c r="DD95" s="3" t="s">
        <v>66</v>
      </c>
      <c r="DE95" s="3">
        <f t="shared" si="110"/>
        <v>1.2</v>
      </c>
      <c r="DF95" s="3" t="s">
        <v>117</v>
      </c>
      <c r="DG95" s="3">
        <v>1.2</v>
      </c>
      <c r="DH95" s="13" t="s">
        <v>98</v>
      </c>
      <c r="DI95" s="3">
        <v>1.2</v>
      </c>
      <c r="DJ95" s="3"/>
      <c r="DK95" s="3"/>
      <c r="DL95" s="3"/>
      <c r="DM95" s="3"/>
    </row>
    <row r="96" spans="1:117" x14ac:dyDescent="0.15">
      <c r="A96" s="3" t="s">
        <v>279</v>
      </c>
      <c r="B96" s="3" t="s">
        <v>280</v>
      </c>
      <c r="C96" s="3" t="s">
        <v>135</v>
      </c>
      <c r="D96" s="11" t="s">
        <v>152</v>
      </c>
      <c r="E96" s="11" t="s">
        <v>124</v>
      </c>
      <c r="F96" s="3">
        <v>1</v>
      </c>
      <c r="G96" s="11" t="s">
        <v>86</v>
      </c>
      <c r="H96" s="3">
        <f>12*0.2*0.5</f>
        <v>1.2</v>
      </c>
      <c r="I96" s="11" t="s">
        <v>124</v>
      </c>
      <c r="J96" s="3">
        <v>1.2</v>
      </c>
      <c r="K96" s="11" t="s">
        <v>153</v>
      </c>
      <c r="L96" s="3">
        <v>1.2</v>
      </c>
      <c r="M96" s="11" t="s">
        <v>55</v>
      </c>
      <c r="N96" s="3">
        <v>1.2</v>
      </c>
      <c r="O96" s="11" t="s">
        <v>34</v>
      </c>
      <c r="P96" s="3">
        <v>1.2</v>
      </c>
      <c r="Q96" s="11"/>
      <c r="R96" s="3"/>
      <c r="S96" s="11"/>
      <c r="T96" s="3"/>
      <c r="U96" s="11" t="s">
        <v>75</v>
      </c>
      <c r="V96" s="3">
        <v>1.2</v>
      </c>
      <c r="W96" s="3">
        <v>8</v>
      </c>
      <c r="X96" s="3" t="s">
        <v>116</v>
      </c>
      <c r="Y96" s="3">
        <v>1</v>
      </c>
      <c r="Z96" s="3" t="s">
        <v>31</v>
      </c>
      <c r="AA96" s="3">
        <v>1.2</v>
      </c>
      <c r="AB96" s="3" t="s">
        <v>47</v>
      </c>
      <c r="AC96" s="3">
        <v>1.2</v>
      </c>
      <c r="AD96" s="3" t="s">
        <v>153</v>
      </c>
      <c r="AE96" s="3">
        <v>1.2</v>
      </c>
      <c r="AF96" s="3" t="s">
        <v>43</v>
      </c>
      <c r="AG96" s="3">
        <v>1.2</v>
      </c>
      <c r="AH96" s="3" t="s">
        <v>116</v>
      </c>
      <c r="AI96" s="3">
        <v>1.2</v>
      </c>
      <c r="AJ96" s="3"/>
      <c r="AK96" s="3"/>
      <c r="AL96" s="3"/>
      <c r="AM96" s="3"/>
      <c r="AN96" s="3" t="s">
        <v>71</v>
      </c>
      <c r="AO96" s="3">
        <v>1.2</v>
      </c>
      <c r="AP96" s="3">
        <v>8</v>
      </c>
      <c r="AQ96" s="3" t="s">
        <v>66</v>
      </c>
      <c r="AR96" s="3">
        <v>1</v>
      </c>
      <c r="AS96" s="3" t="s">
        <v>31</v>
      </c>
      <c r="AT96" s="3">
        <v>1.2</v>
      </c>
      <c r="AU96" s="3" t="s">
        <v>47</v>
      </c>
      <c r="AV96" s="3">
        <v>1.2</v>
      </c>
      <c r="AW96" s="3" t="s">
        <v>33</v>
      </c>
      <c r="AX96" s="3">
        <v>1.2</v>
      </c>
      <c r="AY96" s="3" t="s">
        <v>66</v>
      </c>
      <c r="AZ96" s="3">
        <v>1.2</v>
      </c>
      <c r="BA96" s="3" t="s">
        <v>56</v>
      </c>
      <c r="BB96" s="3">
        <v>1.2</v>
      </c>
      <c r="BC96" s="3"/>
      <c r="BD96" s="3"/>
      <c r="BE96" s="3"/>
      <c r="BF96" s="3"/>
      <c r="BG96" s="3" t="s">
        <v>71</v>
      </c>
      <c r="BH96" s="3">
        <v>1.2</v>
      </c>
      <c r="BI96" s="3">
        <v>8</v>
      </c>
      <c r="BJ96" s="3" t="s">
        <v>66</v>
      </c>
      <c r="BK96" s="3">
        <v>1</v>
      </c>
      <c r="BL96" s="3" t="s">
        <v>31</v>
      </c>
      <c r="BM96" s="3">
        <v>1.2</v>
      </c>
      <c r="BN96" s="3" t="s">
        <v>51</v>
      </c>
      <c r="BO96" s="3">
        <v>1.2</v>
      </c>
      <c r="BP96" s="3" t="s">
        <v>33</v>
      </c>
      <c r="BQ96" s="3">
        <v>1.2</v>
      </c>
      <c r="BR96" s="3" t="s">
        <v>66</v>
      </c>
      <c r="BS96" s="3">
        <v>1.2</v>
      </c>
      <c r="BT96" s="3" t="s">
        <v>56</v>
      </c>
      <c r="BU96" s="3">
        <v>1.2</v>
      </c>
      <c r="BV96" s="3"/>
      <c r="BW96" s="3"/>
      <c r="BX96" s="3"/>
      <c r="BY96" s="3"/>
      <c r="BZ96" s="3" t="s">
        <v>71</v>
      </c>
      <c r="CA96" s="2">
        <v>1.2</v>
      </c>
      <c r="CB96" s="3">
        <v>8</v>
      </c>
      <c r="CC96" s="3" t="s">
        <v>66</v>
      </c>
      <c r="CD96" s="3">
        <v>1</v>
      </c>
      <c r="CE96" s="3" t="s">
        <v>31</v>
      </c>
      <c r="CF96" s="3">
        <f t="shared" si="101"/>
        <v>1.2</v>
      </c>
      <c r="CG96" s="3" t="s">
        <v>51</v>
      </c>
      <c r="CH96" s="3">
        <f t="shared" si="106"/>
        <v>1.2</v>
      </c>
      <c r="CI96" s="3" t="s">
        <v>33</v>
      </c>
      <c r="CJ96" s="3">
        <f t="shared" si="107"/>
        <v>1.2</v>
      </c>
      <c r="CK96" s="3" t="s">
        <v>66</v>
      </c>
      <c r="CL96" s="3">
        <f t="shared" si="108"/>
        <v>1.2</v>
      </c>
      <c r="CM96" s="3" t="s">
        <v>56</v>
      </c>
      <c r="CN96" s="3">
        <v>1.2</v>
      </c>
      <c r="CO96" s="3"/>
      <c r="CP96" s="3"/>
      <c r="CQ96" s="3"/>
      <c r="CR96" s="3"/>
      <c r="CS96" s="3" t="s">
        <v>71</v>
      </c>
      <c r="CT96" s="3">
        <v>1.2</v>
      </c>
      <c r="CU96" s="3">
        <v>8</v>
      </c>
      <c r="CV96" s="3" t="s">
        <v>66</v>
      </c>
      <c r="CW96" s="3">
        <v>1</v>
      </c>
      <c r="CX96" s="3" t="s">
        <v>31</v>
      </c>
      <c r="CY96" s="3">
        <f t="shared" ref="CY96:DC96" si="116">12*0.2*0.5</f>
        <v>1.2</v>
      </c>
      <c r="CZ96" s="3" t="s">
        <v>51</v>
      </c>
      <c r="DA96" s="3">
        <f t="shared" si="116"/>
        <v>1.2</v>
      </c>
      <c r="DB96" s="3" t="s">
        <v>33</v>
      </c>
      <c r="DC96" s="3">
        <f t="shared" si="116"/>
        <v>1.2</v>
      </c>
      <c r="DD96" s="3" t="s">
        <v>66</v>
      </c>
      <c r="DE96" s="3">
        <f t="shared" si="110"/>
        <v>1.2</v>
      </c>
      <c r="DF96" s="3" t="s">
        <v>56</v>
      </c>
      <c r="DG96" s="3">
        <v>1.2</v>
      </c>
      <c r="DH96" s="3"/>
      <c r="DI96" s="3"/>
      <c r="DJ96" s="3"/>
      <c r="DK96" s="3"/>
      <c r="DL96" s="3" t="s">
        <v>71</v>
      </c>
      <c r="DM96" s="3">
        <v>1.2</v>
      </c>
    </row>
    <row r="98" spans="1:113" x14ac:dyDescent="0.15">
      <c r="A98" t="s">
        <v>15</v>
      </c>
      <c r="B98" t="s">
        <v>281</v>
      </c>
      <c r="D98" t="s">
        <v>15</v>
      </c>
      <c r="E98" t="s">
        <v>281</v>
      </c>
      <c r="G98" t="s">
        <v>15</v>
      </c>
      <c r="H98" t="s">
        <v>281</v>
      </c>
      <c r="J98" t="s">
        <v>15</v>
      </c>
      <c r="K98" t="s">
        <v>281</v>
      </c>
      <c r="M98" t="s">
        <v>15</v>
      </c>
      <c r="N98" t="s">
        <v>281</v>
      </c>
      <c r="P98" t="s">
        <v>15</v>
      </c>
      <c r="Q98" t="s">
        <v>281</v>
      </c>
      <c r="W98" t="s">
        <v>15</v>
      </c>
      <c r="X98" t="s">
        <v>281</v>
      </c>
      <c r="Z98" t="s">
        <v>15</v>
      </c>
      <c r="AA98" t="s">
        <v>281</v>
      </c>
      <c r="AC98" t="s">
        <v>15</v>
      </c>
      <c r="AD98" t="s">
        <v>281</v>
      </c>
      <c r="AF98" t="s">
        <v>15</v>
      </c>
      <c r="AG98" t="s">
        <v>281</v>
      </c>
      <c r="AI98" t="s">
        <v>15</v>
      </c>
      <c r="AJ98" t="s">
        <v>281</v>
      </c>
      <c r="AQ98" t="s">
        <v>15</v>
      </c>
      <c r="AR98" t="s">
        <v>281</v>
      </c>
      <c r="AT98" t="s">
        <v>15</v>
      </c>
      <c r="AU98" t="s">
        <v>281</v>
      </c>
      <c r="AW98" t="s">
        <v>15</v>
      </c>
      <c r="AX98" t="s">
        <v>281</v>
      </c>
      <c r="AZ98" t="s">
        <v>15</v>
      </c>
      <c r="BA98" t="s">
        <v>281</v>
      </c>
      <c r="BC98" t="s">
        <v>15</v>
      </c>
      <c r="BD98" t="s">
        <v>281</v>
      </c>
      <c r="BJ98" t="s">
        <v>15</v>
      </c>
      <c r="BK98" t="s">
        <v>281</v>
      </c>
      <c r="BM98" t="s">
        <v>15</v>
      </c>
      <c r="BN98" t="s">
        <v>281</v>
      </c>
      <c r="BP98" t="s">
        <v>15</v>
      </c>
      <c r="BQ98" t="s">
        <v>281</v>
      </c>
      <c r="BS98" t="s">
        <v>15</v>
      </c>
      <c r="BT98" t="s">
        <v>281</v>
      </c>
      <c r="BV98" t="s">
        <v>15</v>
      </c>
      <c r="BW98" t="s">
        <v>281</v>
      </c>
      <c r="CC98" t="s">
        <v>15</v>
      </c>
      <c r="CD98" t="s">
        <v>281</v>
      </c>
      <c r="CF98" t="s">
        <v>15</v>
      </c>
      <c r="CG98" t="s">
        <v>281</v>
      </c>
      <c r="CI98" t="s">
        <v>15</v>
      </c>
      <c r="CJ98" t="s">
        <v>281</v>
      </c>
      <c r="CL98" t="s">
        <v>15</v>
      </c>
      <c r="CM98" t="s">
        <v>281</v>
      </c>
      <c r="CO98" t="s">
        <v>15</v>
      </c>
      <c r="CP98" t="s">
        <v>281</v>
      </c>
      <c r="CV98" t="s">
        <v>15</v>
      </c>
      <c r="CW98" t="s">
        <v>281</v>
      </c>
      <c r="CY98" t="s">
        <v>15</v>
      </c>
      <c r="CZ98" t="s">
        <v>281</v>
      </c>
      <c r="DB98" t="s">
        <v>15</v>
      </c>
      <c r="DC98" t="s">
        <v>281</v>
      </c>
      <c r="DE98" t="s">
        <v>15</v>
      </c>
      <c r="DF98" t="s">
        <v>281</v>
      </c>
      <c r="DH98" t="s">
        <v>15</v>
      </c>
      <c r="DI98" t="s">
        <v>281</v>
      </c>
    </row>
    <row r="99" spans="1:113" x14ac:dyDescent="0.15">
      <c r="A99" t="s">
        <v>73</v>
      </c>
      <c r="B99">
        <v>5</v>
      </c>
      <c r="D99" t="s">
        <v>86</v>
      </c>
      <c r="E99">
        <v>7.2</v>
      </c>
      <c r="G99" t="s">
        <v>91</v>
      </c>
      <c r="H99">
        <v>13.2</v>
      </c>
      <c r="J99" t="s">
        <v>73</v>
      </c>
      <c r="K99">
        <v>12</v>
      </c>
      <c r="M99" t="s">
        <v>107</v>
      </c>
      <c r="N99">
        <v>3</v>
      </c>
      <c r="P99" t="s">
        <v>82</v>
      </c>
      <c r="Q99">
        <v>5.4</v>
      </c>
      <c r="W99" t="s">
        <v>73</v>
      </c>
      <c r="X99">
        <v>5</v>
      </c>
      <c r="Z99" t="s">
        <v>86</v>
      </c>
      <c r="AA99">
        <v>12</v>
      </c>
      <c r="AC99" t="s">
        <v>91</v>
      </c>
      <c r="AD99">
        <v>11.4</v>
      </c>
      <c r="AF99" t="s">
        <v>73</v>
      </c>
      <c r="AG99">
        <v>10.8</v>
      </c>
      <c r="AI99" t="s">
        <v>92</v>
      </c>
      <c r="AJ99">
        <v>3.6</v>
      </c>
      <c r="AQ99" t="s">
        <v>91</v>
      </c>
      <c r="AR99">
        <v>5</v>
      </c>
      <c r="AT99" t="s">
        <v>86</v>
      </c>
      <c r="AU99">
        <v>13.2</v>
      </c>
      <c r="AW99" t="s">
        <v>91</v>
      </c>
      <c r="AX99">
        <v>11.4</v>
      </c>
      <c r="AZ99" t="s">
        <v>73</v>
      </c>
      <c r="BA99">
        <v>10.8</v>
      </c>
      <c r="BC99" t="s">
        <v>92</v>
      </c>
      <c r="BD99">
        <v>7.8</v>
      </c>
      <c r="BJ99" t="s">
        <v>91</v>
      </c>
      <c r="BK99">
        <v>5</v>
      </c>
      <c r="BM99" t="s">
        <v>86</v>
      </c>
      <c r="BN99">
        <v>13.2</v>
      </c>
      <c r="BP99" t="s">
        <v>91</v>
      </c>
      <c r="BQ99">
        <v>10.199999999999999</v>
      </c>
      <c r="BS99" t="s">
        <v>73</v>
      </c>
      <c r="BT99">
        <v>9.6</v>
      </c>
      <c r="BV99" t="s">
        <v>92</v>
      </c>
      <c r="BW99">
        <v>7.8</v>
      </c>
      <c r="CC99" t="s">
        <v>91</v>
      </c>
      <c r="CD99">
        <v>5</v>
      </c>
      <c r="CF99" t="s">
        <v>86</v>
      </c>
      <c r="CG99">
        <v>13.2</v>
      </c>
      <c r="CI99" t="s">
        <v>91</v>
      </c>
      <c r="CJ99">
        <v>10.199999999999999</v>
      </c>
      <c r="CL99" t="s">
        <v>73</v>
      </c>
      <c r="CM99">
        <v>15</v>
      </c>
      <c r="CO99" t="s">
        <v>92</v>
      </c>
      <c r="CP99">
        <v>7.8</v>
      </c>
      <c r="CV99" t="s">
        <v>91</v>
      </c>
      <c r="CW99">
        <v>5</v>
      </c>
      <c r="CY99" t="s">
        <v>86</v>
      </c>
      <c r="CZ99">
        <v>13.2</v>
      </c>
      <c r="DB99" t="s">
        <v>91</v>
      </c>
      <c r="DC99">
        <v>10.199999999999999</v>
      </c>
      <c r="DE99" t="s">
        <v>73</v>
      </c>
      <c r="DF99">
        <v>15</v>
      </c>
      <c r="DH99" t="s">
        <v>45</v>
      </c>
      <c r="DI99">
        <v>20.399999999999999</v>
      </c>
    </row>
    <row r="100" spans="1:113" x14ac:dyDescent="0.15">
      <c r="A100" t="s">
        <v>64</v>
      </c>
      <c r="B100">
        <v>1</v>
      </c>
      <c r="D100" t="s">
        <v>125</v>
      </c>
      <c r="E100">
        <v>9.6</v>
      </c>
      <c r="G100" t="s">
        <v>64</v>
      </c>
      <c r="H100">
        <v>6.6</v>
      </c>
      <c r="J100" t="s">
        <v>26</v>
      </c>
      <c r="K100">
        <v>10.8</v>
      </c>
      <c r="M100" t="s">
        <v>92</v>
      </c>
      <c r="N100">
        <v>4.8</v>
      </c>
      <c r="P100" t="s">
        <v>116</v>
      </c>
      <c r="Q100">
        <v>4.8</v>
      </c>
      <c r="W100" t="s">
        <v>64</v>
      </c>
      <c r="X100">
        <v>2</v>
      </c>
      <c r="Z100" t="s">
        <v>125</v>
      </c>
      <c r="AA100">
        <v>6.6</v>
      </c>
      <c r="AC100" t="s">
        <v>95</v>
      </c>
      <c r="AD100">
        <v>12.6</v>
      </c>
      <c r="AF100" t="s">
        <v>126</v>
      </c>
      <c r="AG100">
        <v>6.6</v>
      </c>
      <c r="AI100" t="s">
        <v>55</v>
      </c>
      <c r="AJ100">
        <v>18.600000000000001</v>
      </c>
      <c r="AQ100" t="s">
        <v>35</v>
      </c>
      <c r="AR100">
        <v>8</v>
      </c>
      <c r="AT100" t="s">
        <v>125</v>
      </c>
      <c r="AU100">
        <v>6.6</v>
      </c>
      <c r="AW100" t="s">
        <v>41</v>
      </c>
      <c r="AX100">
        <v>10.199999999999999</v>
      </c>
      <c r="AZ100" t="s">
        <v>126</v>
      </c>
      <c r="BA100">
        <v>6.6</v>
      </c>
      <c r="BC100" t="s">
        <v>55</v>
      </c>
      <c r="BD100">
        <v>18</v>
      </c>
      <c r="BJ100" t="s">
        <v>35</v>
      </c>
      <c r="BK100">
        <v>8</v>
      </c>
      <c r="BM100" t="s">
        <v>125</v>
      </c>
      <c r="BN100">
        <v>7.8</v>
      </c>
      <c r="BP100" t="s">
        <v>41</v>
      </c>
      <c r="BQ100">
        <v>10.199999999999999</v>
      </c>
      <c r="BS100" t="s">
        <v>126</v>
      </c>
      <c r="BT100">
        <v>6.6</v>
      </c>
      <c r="BV100" t="s">
        <v>55</v>
      </c>
      <c r="BW100">
        <v>10.199999999999999</v>
      </c>
      <c r="CC100" t="s">
        <v>35</v>
      </c>
      <c r="CD100">
        <v>8</v>
      </c>
      <c r="CF100" t="s">
        <v>125</v>
      </c>
      <c r="CG100">
        <v>7.8</v>
      </c>
      <c r="CI100" t="s">
        <v>36</v>
      </c>
      <c r="CJ100">
        <v>16.8</v>
      </c>
      <c r="CL100" t="s">
        <v>87</v>
      </c>
      <c r="CM100">
        <v>9</v>
      </c>
      <c r="CO100" t="s">
        <v>55</v>
      </c>
      <c r="CP100">
        <v>10.199999999999999</v>
      </c>
      <c r="CV100" t="s">
        <v>35</v>
      </c>
      <c r="CW100">
        <v>8</v>
      </c>
      <c r="CY100" t="s">
        <v>125</v>
      </c>
      <c r="CZ100">
        <v>7.8</v>
      </c>
      <c r="DB100" t="s">
        <v>36</v>
      </c>
      <c r="DC100">
        <v>16.8</v>
      </c>
      <c r="DE100" t="s">
        <v>87</v>
      </c>
      <c r="DF100">
        <v>9</v>
      </c>
      <c r="DH100" t="s">
        <v>98</v>
      </c>
      <c r="DI100">
        <v>34.799999999999997</v>
      </c>
    </row>
    <row r="101" spans="1:113" x14ac:dyDescent="0.15">
      <c r="A101" t="s">
        <v>35</v>
      </c>
      <c r="B101">
        <v>6</v>
      </c>
      <c r="D101" t="s">
        <v>173</v>
      </c>
      <c r="E101">
        <v>6</v>
      </c>
      <c r="G101" t="s">
        <v>41</v>
      </c>
      <c r="H101">
        <v>18</v>
      </c>
      <c r="J101" t="s">
        <v>65</v>
      </c>
      <c r="K101">
        <v>5.4</v>
      </c>
      <c r="M101" t="s">
        <v>55</v>
      </c>
      <c r="N101">
        <v>18</v>
      </c>
      <c r="P101" t="s">
        <v>63</v>
      </c>
      <c r="Q101">
        <v>6</v>
      </c>
      <c r="W101" t="s">
        <v>35</v>
      </c>
      <c r="X101">
        <v>8</v>
      </c>
      <c r="Z101" t="s">
        <v>173</v>
      </c>
      <c r="AA101">
        <v>6</v>
      </c>
      <c r="AC101" t="s">
        <v>64</v>
      </c>
      <c r="AD101">
        <v>8.4</v>
      </c>
      <c r="AF101" t="s">
        <v>26</v>
      </c>
      <c r="AG101">
        <v>9</v>
      </c>
      <c r="AI101" t="s">
        <v>66</v>
      </c>
      <c r="AJ101">
        <v>10.199999999999999</v>
      </c>
      <c r="AQ101" t="s">
        <v>50</v>
      </c>
      <c r="AR101">
        <v>5</v>
      </c>
      <c r="AT101" t="s">
        <v>163</v>
      </c>
      <c r="AU101">
        <v>2.4</v>
      </c>
      <c r="AW101" t="s">
        <v>47</v>
      </c>
      <c r="AX101">
        <v>2.4</v>
      </c>
      <c r="AZ101" t="s">
        <v>26</v>
      </c>
      <c r="BA101">
        <v>9</v>
      </c>
      <c r="BC101" t="s">
        <v>66</v>
      </c>
      <c r="BD101">
        <v>8.4</v>
      </c>
      <c r="BJ101" t="s">
        <v>50</v>
      </c>
      <c r="BK101">
        <v>5</v>
      </c>
      <c r="BM101" t="s">
        <v>163</v>
      </c>
      <c r="BN101">
        <v>2.4</v>
      </c>
      <c r="BP101" t="s">
        <v>32</v>
      </c>
      <c r="BQ101">
        <v>8.4</v>
      </c>
      <c r="BS101" t="s">
        <v>26</v>
      </c>
      <c r="BT101">
        <v>21.6</v>
      </c>
      <c r="BV101" t="s">
        <v>66</v>
      </c>
      <c r="BW101">
        <v>8.4</v>
      </c>
      <c r="CC101" t="s">
        <v>50</v>
      </c>
      <c r="CD101">
        <v>5</v>
      </c>
      <c r="CF101" t="s">
        <v>164</v>
      </c>
      <c r="CG101">
        <v>7.2</v>
      </c>
      <c r="CI101" t="s">
        <v>41</v>
      </c>
      <c r="CJ101">
        <v>10.199999999999999</v>
      </c>
      <c r="CL101" t="s">
        <v>126</v>
      </c>
      <c r="CM101">
        <v>6.6</v>
      </c>
      <c r="CO101" t="s">
        <v>66</v>
      </c>
      <c r="CP101">
        <v>24</v>
      </c>
      <c r="CV101" t="s">
        <v>50</v>
      </c>
      <c r="CW101">
        <v>5</v>
      </c>
      <c r="CY101" t="s">
        <v>164</v>
      </c>
      <c r="CZ101">
        <v>7.2</v>
      </c>
      <c r="DB101" t="s">
        <v>41</v>
      </c>
      <c r="DC101">
        <v>10.199999999999999</v>
      </c>
      <c r="DE101" t="s">
        <v>126</v>
      </c>
      <c r="DF101">
        <v>6.6</v>
      </c>
      <c r="DH101" t="s">
        <v>180</v>
      </c>
      <c r="DI101">
        <v>3.6</v>
      </c>
    </row>
    <row r="102" spans="1:113" x14ac:dyDescent="0.15">
      <c r="A102" t="s">
        <v>50</v>
      </c>
      <c r="B102">
        <v>6</v>
      </c>
      <c r="D102" t="s">
        <v>79</v>
      </c>
      <c r="E102">
        <v>5.4</v>
      </c>
      <c r="G102" t="s">
        <v>47</v>
      </c>
      <c r="H102">
        <v>11.4</v>
      </c>
      <c r="J102" t="s">
        <v>42</v>
      </c>
      <c r="K102">
        <v>12</v>
      </c>
      <c r="M102" t="s">
        <v>66</v>
      </c>
      <c r="N102">
        <v>12</v>
      </c>
      <c r="P102" t="s">
        <v>56</v>
      </c>
      <c r="Q102">
        <v>10.199999999999999</v>
      </c>
      <c r="W102" t="s">
        <v>50</v>
      </c>
      <c r="X102">
        <v>5</v>
      </c>
      <c r="Z102" t="s">
        <v>79</v>
      </c>
      <c r="AA102">
        <v>7.8</v>
      </c>
      <c r="AC102" t="s">
        <v>41</v>
      </c>
      <c r="AD102">
        <v>10.199999999999999</v>
      </c>
      <c r="AF102" t="s">
        <v>65</v>
      </c>
      <c r="AG102">
        <v>11.4</v>
      </c>
      <c r="AI102" t="s">
        <v>27</v>
      </c>
      <c r="AJ102">
        <v>10.199999999999999</v>
      </c>
      <c r="AQ102" t="s">
        <v>66</v>
      </c>
      <c r="AR102">
        <v>2</v>
      </c>
      <c r="AT102" t="s">
        <v>173</v>
      </c>
      <c r="AU102">
        <v>6</v>
      </c>
      <c r="AW102" t="s">
        <v>32</v>
      </c>
      <c r="AX102">
        <v>7.2</v>
      </c>
      <c r="AZ102" t="s">
        <v>65</v>
      </c>
      <c r="BA102">
        <v>11.4</v>
      </c>
      <c r="BC102" t="s">
        <v>74</v>
      </c>
      <c r="BD102">
        <v>4.8</v>
      </c>
      <c r="BJ102" t="s">
        <v>66</v>
      </c>
      <c r="BK102">
        <v>2</v>
      </c>
      <c r="BM102" t="s">
        <v>40</v>
      </c>
      <c r="BN102">
        <v>11.4</v>
      </c>
      <c r="BP102" t="s">
        <v>136</v>
      </c>
      <c r="BQ102">
        <v>2.4</v>
      </c>
      <c r="BS102" t="s">
        <v>65</v>
      </c>
      <c r="BT102">
        <v>11.4</v>
      </c>
      <c r="BV102" t="s">
        <v>74</v>
      </c>
      <c r="BW102">
        <v>4.8</v>
      </c>
      <c r="CC102" t="s">
        <v>66</v>
      </c>
      <c r="CD102">
        <v>2</v>
      </c>
      <c r="CF102" t="s">
        <v>40</v>
      </c>
      <c r="CG102">
        <v>11.4</v>
      </c>
      <c r="CI102" t="s">
        <v>32</v>
      </c>
      <c r="CJ102">
        <v>13.8</v>
      </c>
      <c r="CL102" t="s">
        <v>26</v>
      </c>
      <c r="CM102">
        <v>21.6</v>
      </c>
      <c r="CO102" t="s">
        <v>74</v>
      </c>
      <c r="CP102">
        <v>4.8</v>
      </c>
      <c r="CV102" t="s">
        <v>66</v>
      </c>
      <c r="CW102">
        <v>2</v>
      </c>
      <c r="CY102" t="s">
        <v>40</v>
      </c>
      <c r="CZ102">
        <v>11.4</v>
      </c>
      <c r="DB102" t="s">
        <v>32</v>
      </c>
      <c r="DC102">
        <v>13.8</v>
      </c>
      <c r="DE102" t="s">
        <v>26</v>
      </c>
      <c r="DF102">
        <v>21.6</v>
      </c>
      <c r="DH102" t="s">
        <v>282</v>
      </c>
    </row>
    <row r="103" spans="1:113" x14ac:dyDescent="0.15">
      <c r="A103" t="s">
        <v>41</v>
      </c>
      <c r="B103">
        <v>5</v>
      </c>
      <c r="D103" t="s">
        <v>70</v>
      </c>
      <c r="E103">
        <v>6.6</v>
      </c>
      <c r="G103" t="s">
        <v>32</v>
      </c>
      <c r="H103">
        <v>10.199999999999999</v>
      </c>
      <c r="J103" t="s">
        <v>140</v>
      </c>
      <c r="K103">
        <v>7.2</v>
      </c>
      <c r="M103" t="s">
        <v>27</v>
      </c>
      <c r="N103">
        <v>7.2</v>
      </c>
      <c r="P103" t="s">
        <v>34</v>
      </c>
      <c r="Q103">
        <v>3</v>
      </c>
      <c r="W103" t="s">
        <v>116</v>
      </c>
      <c r="X103">
        <v>2</v>
      </c>
      <c r="Z103" t="s">
        <v>70</v>
      </c>
      <c r="AA103">
        <v>6</v>
      </c>
      <c r="AC103" t="s">
        <v>47</v>
      </c>
      <c r="AD103">
        <v>6.6</v>
      </c>
      <c r="AF103" t="s">
        <v>42</v>
      </c>
      <c r="AG103">
        <v>5.4</v>
      </c>
      <c r="AI103" t="s">
        <v>34</v>
      </c>
      <c r="AJ103">
        <v>4.2</v>
      </c>
      <c r="AQ103" t="s">
        <v>41</v>
      </c>
      <c r="AR103">
        <v>5</v>
      </c>
      <c r="AT103" t="s">
        <v>40</v>
      </c>
      <c r="AU103">
        <v>11.4</v>
      </c>
      <c r="AW103" t="s">
        <v>136</v>
      </c>
      <c r="AX103">
        <v>2.4</v>
      </c>
      <c r="AZ103" t="s">
        <v>42</v>
      </c>
      <c r="BA103">
        <v>7.8</v>
      </c>
      <c r="BC103" t="s">
        <v>43</v>
      </c>
      <c r="BD103">
        <v>4.2</v>
      </c>
      <c r="BJ103" t="s">
        <v>41</v>
      </c>
      <c r="BK103">
        <v>5</v>
      </c>
      <c r="BM103" t="s">
        <v>72</v>
      </c>
      <c r="BN103">
        <v>22.2</v>
      </c>
      <c r="BP103" t="s">
        <v>51</v>
      </c>
      <c r="BQ103">
        <v>6.6</v>
      </c>
      <c r="BS103" t="s">
        <v>42</v>
      </c>
      <c r="BT103">
        <v>7.8</v>
      </c>
      <c r="BV103" t="s">
        <v>43</v>
      </c>
      <c r="BW103">
        <v>5.4</v>
      </c>
      <c r="CC103" t="s">
        <v>41</v>
      </c>
      <c r="CD103">
        <v>5</v>
      </c>
      <c r="CF103" t="s">
        <v>72</v>
      </c>
      <c r="CG103">
        <v>17.399999999999999</v>
      </c>
      <c r="CI103" t="s">
        <v>136</v>
      </c>
      <c r="CJ103">
        <v>18</v>
      </c>
      <c r="CL103" t="s">
        <v>65</v>
      </c>
      <c r="CM103">
        <v>21.6</v>
      </c>
      <c r="CO103" t="s">
        <v>43</v>
      </c>
      <c r="CP103">
        <v>5.4</v>
      </c>
      <c r="CV103" t="s">
        <v>41</v>
      </c>
      <c r="CW103">
        <v>5</v>
      </c>
      <c r="CY103" t="s">
        <v>72</v>
      </c>
      <c r="CZ103">
        <v>17.399999999999999</v>
      </c>
      <c r="DB103" t="s">
        <v>136</v>
      </c>
      <c r="DC103">
        <v>18</v>
      </c>
      <c r="DE103" t="s">
        <v>65</v>
      </c>
      <c r="DF103">
        <v>21.6</v>
      </c>
      <c r="DH103" t="s">
        <v>283</v>
      </c>
      <c r="DI103">
        <v>58.8</v>
      </c>
    </row>
    <row r="104" spans="1:113" x14ac:dyDescent="0.15">
      <c r="A104" t="s">
        <v>63</v>
      </c>
      <c r="B104">
        <v>6</v>
      </c>
      <c r="D104" t="s">
        <v>40</v>
      </c>
      <c r="E104">
        <v>12</v>
      </c>
      <c r="G104" t="s">
        <v>25</v>
      </c>
      <c r="H104">
        <v>13.2</v>
      </c>
      <c r="J104" t="s">
        <v>153</v>
      </c>
      <c r="K104">
        <v>7.2</v>
      </c>
      <c r="M104" t="s">
        <v>74</v>
      </c>
      <c r="N104">
        <v>3.6</v>
      </c>
      <c r="P104" t="s">
        <v>144</v>
      </c>
      <c r="Q104">
        <v>6</v>
      </c>
      <c r="W104" t="s">
        <v>41</v>
      </c>
      <c r="X104">
        <v>5</v>
      </c>
      <c r="Z104" t="s">
        <v>40</v>
      </c>
      <c r="AA104">
        <v>5.4</v>
      </c>
      <c r="AC104" t="s">
        <v>32</v>
      </c>
      <c r="AD104">
        <v>7.2</v>
      </c>
      <c r="AF104" t="s">
        <v>140</v>
      </c>
      <c r="AG104">
        <v>2.4</v>
      </c>
      <c r="AI104" t="s">
        <v>74</v>
      </c>
      <c r="AJ104">
        <v>9</v>
      </c>
      <c r="AQ104" t="s">
        <v>63</v>
      </c>
      <c r="AR104">
        <v>6</v>
      </c>
      <c r="AT104" t="s">
        <v>72</v>
      </c>
      <c r="AU104">
        <v>17.399999999999999</v>
      </c>
      <c r="AW104" t="s">
        <v>51</v>
      </c>
      <c r="AX104">
        <v>4.2</v>
      </c>
      <c r="AZ104" t="s">
        <v>48</v>
      </c>
      <c r="BA104">
        <v>4.2</v>
      </c>
      <c r="BC104" t="s">
        <v>30</v>
      </c>
      <c r="BD104">
        <v>19.8</v>
      </c>
      <c r="BJ104" t="s">
        <v>63</v>
      </c>
      <c r="BK104">
        <v>6</v>
      </c>
      <c r="BM104" t="s">
        <v>24</v>
      </c>
      <c r="BN104">
        <v>13.2</v>
      </c>
      <c r="BP104" t="s">
        <v>25</v>
      </c>
      <c r="BQ104">
        <v>16.8</v>
      </c>
      <c r="BS104" t="s">
        <v>48</v>
      </c>
      <c r="BT104">
        <v>4.2</v>
      </c>
      <c r="BV104" t="s">
        <v>30</v>
      </c>
      <c r="BW104">
        <v>19.8</v>
      </c>
      <c r="CC104" t="s">
        <v>63</v>
      </c>
      <c r="CD104">
        <v>8</v>
      </c>
      <c r="CF104" t="s">
        <v>24</v>
      </c>
      <c r="CG104">
        <v>13.2</v>
      </c>
      <c r="CI104" t="s">
        <v>51</v>
      </c>
      <c r="CJ104">
        <v>6.6</v>
      </c>
      <c r="CL104" t="s">
        <v>42</v>
      </c>
      <c r="CM104">
        <v>12</v>
      </c>
      <c r="CO104" t="s">
        <v>30</v>
      </c>
      <c r="CP104">
        <v>23.4</v>
      </c>
      <c r="CV104" t="s">
        <v>63</v>
      </c>
      <c r="CW104">
        <v>8</v>
      </c>
      <c r="CY104" t="s">
        <v>24</v>
      </c>
      <c r="CZ104">
        <v>13.2</v>
      </c>
      <c r="DB104" t="s">
        <v>51</v>
      </c>
      <c r="DC104">
        <v>6.6</v>
      </c>
      <c r="DE104" t="s">
        <v>42</v>
      </c>
      <c r="DF104">
        <v>12</v>
      </c>
    </row>
    <row r="105" spans="1:113" x14ac:dyDescent="0.15">
      <c r="A105" t="s">
        <v>47</v>
      </c>
      <c r="B105">
        <v>5</v>
      </c>
      <c r="D105" t="s">
        <v>72</v>
      </c>
      <c r="E105">
        <v>12</v>
      </c>
      <c r="G105" t="s">
        <v>124</v>
      </c>
      <c r="H105">
        <v>7.2</v>
      </c>
      <c r="J105" t="s">
        <v>48</v>
      </c>
      <c r="K105">
        <v>7.2</v>
      </c>
      <c r="M105" t="s">
        <v>43</v>
      </c>
      <c r="N105">
        <v>4.8</v>
      </c>
      <c r="P105" t="s">
        <v>282</v>
      </c>
      <c r="W105" t="s">
        <v>63</v>
      </c>
      <c r="X105">
        <v>6</v>
      </c>
      <c r="Z105" t="s">
        <v>72</v>
      </c>
      <c r="AA105">
        <v>4.8</v>
      </c>
      <c r="AC105" t="s">
        <v>25</v>
      </c>
      <c r="AD105">
        <v>16.8</v>
      </c>
      <c r="AF105" t="s">
        <v>153</v>
      </c>
      <c r="AG105">
        <v>2.4</v>
      </c>
      <c r="AI105" t="s">
        <v>43</v>
      </c>
      <c r="AJ105">
        <v>2.4</v>
      </c>
      <c r="AQ105" t="s">
        <v>45</v>
      </c>
      <c r="AR105">
        <v>4</v>
      </c>
      <c r="AT105" t="s">
        <v>24</v>
      </c>
      <c r="AU105">
        <v>13.2</v>
      </c>
      <c r="AW105" t="s">
        <v>25</v>
      </c>
      <c r="AX105">
        <v>16.8</v>
      </c>
      <c r="AZ105" t="s">
        <v>80</v>
      </c>
      <c r="BA105">
        <v>20.399999999999999</v>
      </c>
      <c r="BC105" t="s">
        <v>81</v>
      </c>
      <c r="BD105">
        <v>16.8</v>
      </c>
      <c r="BJ105" t="s">
        <v>26</v>
      </c>
      <c r="BK105">
        <v>12</v>
      </c>
      <c r="BM105" t="s">
        <v>31</v>
      </c>
      <c r="BN105">
        <v>9.6</v>
      </c>
      <c r="BP105" t="s">
        <v>124</v>
      </c>
      <c r="BQ105">
        <v>6.6</v>
      </c>
      <c r="BS105" t="s">
        <v>80</v>
      </c>
      <c r="BT105">
        <v>9</v>
      </c>
      <c r="BV105" t="s">
        <v>128</v>
      </c>
      <c r="BW105">
        <v>6.6</v>
      </c>
      <c r="CC105" t="s">
        <v>26</v>
      </c>
      <c r="CD105">
        <v>12</v>
      </c>
      <c r="CF105" t="s">
        <v>31</v>
      </c>
      <c r="CG105">
        <v>13.2</v>
      </c>
      <c r="CI105" t="s">
        <v>25</v>
      </c>
      <c r="CJ105">
        <v>16.8</v>
      </c>
      <c r="CL105" t="s">
        <v>33</v>
      </c>
      <c r="CM105">
        <v>13.2</v>
      </c>
      <c r="CO105" t="s">
        <v>128</v>
      </c>
      <c r="CP105">
        <v>6.6</v>
      </c>
      <c r="CV105" t="s">
        <v>26</v>
      </c>
      <c r="CW105">
        <v>12</v>
      </c>
      <c r="CY105" t="s">
        <v>31</v>
      </c>
      <c r="CZ105">
        <v>13.2</v>
      </c>
      <c r="DB105" t="s">
        <v>25</v>
      </c>
      <c r="DC105">
        <v>16.8</v>
      </c>
      <c r="DE105" t="s">
        <v>33</v>
      </c>
      <c r="DF105">
        <v>13.2</v>
      </c>
    </row>
    <row r="106" spans="1:113" x14ac:dyDescent="0.15">
      <c r="A106" t="s">
        <v>32</v>
      </c>
      <c r="B106">
        <v>3</v>
      </c>
      <c r="D106" t="s">
        <v>24</v>
      </c>
      <c r="E106">
        <v>8.4</v>
      </c>
      <c r="G106" t="s">
        <v>282</v>
      </c>
      <c r="J106" t="s">
        <v>80</v>
      </c>
      <c r="K106">
        <v>11.4</v>
      </c>
      <c r="M106" t="s">
        <v>49</v>
      </c>
      <c r="N106">
        <v>9</v>
      </c>
      <c r="P106" t="s">
        <v>283</v>
      </c>
      <c r="Q106">
        <v>35.4</v>
      </c>
      <c r="W106" t="s">
        <v>45</v>
      </c>
      <c r="X106">
        <v>4</v>
      </c>
      <c r="Z106" t="s">
        <v>24</v>
      </c>
      <c r="AA106">
        <v>11.4</v>
      </c>
      <c r="AC106" t="s">
        <v>124</v>
      </c>
      <c r="AD106">
        <v>6.6</v>
      </c>
      <c r="AF106" t="s">
        <v>48</v>
      </c>
      <c r="AG106">
        <v>4.2</v>
      </c>
      <c r="AI106" t="s">
        <v>49</v>
      </c>
      <c r="AJ106">
        <v>4.8</v>
      </c>
      <c r="AQ106" t="s">
        <v>136</v>
      </c>
      <c r="AR106">
        <v>2</v>
      </c>
      <c r="AT106" t="s">
        <v>31</v>
      </c>
      <c r="AU106">
        <v>9.6</v>
      </c>
      <c r="AW106" t="s">
        <v>124</v>
      </c>
      <c r="AX106">
        <v>6.6</v>
      </c>
      <c r="AZ106" t="s">
        <v>33</v>
      </c>
      <c r="BA106">
        <v>9.6</v>
      </c>
      <c r="BC106" t="s">
        <v>282</v>
      </c>
      <c r="BJ106" t="s">
        <v>45</v>
      </c>
      <c r="BK106">
        <v>4</v>
      </c>
      <c r="BM106" t="s">
        <v>282</v>
      </c>
      <c r="BP106" t="s">
        <v>97</v>
      </c>
      <c r="BQ106">
        <v>18.600000000000001</v>
      </c>
      <c r="BS106" t="s">
        <v>33</v>
      </c>
      <c r="BT106">
        <v>9.6</v>
      </c>
      <c r="BV106" t="s">
        <v>81</v>
      </c>
      <c r="BW106">
        <v>16.8</v>
      </c>
      <c r="CC106" t="s">
        <v>32</v>
      </c>
      <c r="CD106">
        <v>1</v>
      </c>
      <c r="CF106" t="s">
        <v>46</v>
      </c>
      <c r="CG106">
        <v>15.6</v>
      </c>
      <c r="CI106" t="s">
        <v>124</v>
      </c>
      <c r="CJ106">
        <v>6.6</v>
      </c>
      <c r="CL106" t="s">
        <v>283</v>
      </c>
      <c r="CM106">
        <v>99</v>
      </c>
      <c r="CO106" t="s">
        <v>81</v>
      </c>
      <c r="CP106">
        <v>16.8</v>
      </c>
      <c r="CV106" t="s">
        <v>32</v>
      </c>
      <c r="CW106">
        <v>1</v>
      </c>
      <c r="CY106" t="s">
        <v>46</v>
      </c>
      <c r="CZ106">
        <v>15.6</v>
      </c>
      <c r="DB106" t="s">
        <v>124</v>
      </c>
      <c r="DC106">
        <v>6.6</v>
      </c>
      <c r="DE106" t="s">
        <v>283</v>
      </c>
      <c r="DF106">
        <v>99</v>
      </c>
    </row>
    <row r="107" spans="1:113" x14ac:dyDescent="0.15">
      <c r="A107" t="s">
        <v>40</v>
      </c>
      <c r="B107">
        <v>13</v>
      </c>
      <c r="D107" t="s">
        <v>31</v>
      </c>
      <c r="E107">
        <v>5.4</v>
      </c>
      <c r="G107" t="s">
        <v>283</v>
      </c>
      <c r="H107">
        <v>79.8</v>
      </c>
      <c r="J107" t="s">
        <v>33</v>
      </c>
      <c r="K107">
        <v>6.6</v>
      </c>
      <c r="M107" t="s">
        <v>30</v>
      </c>
      <c r="N107">
        <v>7.2</v>
      </c>
      <c r="W107" t="s">
        <v>40</v>
      </c>
      <c r="X107">
        <v>6</v>
      </c>
      <c r="Z107" t="s">
        <v>31</v>
      </c>
      <c r="AA107">
        <v>9.6</v>
      </c>
      <c r="AC107" t="s">
        <v>282</v>
      </c>
      <c r="AF107" t="s">
        <v>80</v>
      </c>
      <c r="AG107">
        <v>20.399999999999999</v>
      </c>
      <c r="AI107" t="s">
        <v>30</v>
      </c>
      <c r="AJ107">
        <v>7.8</v>
      </c>
      <c r="AQ107" t="s">
        <v>40</v>
      </c>
      <c r="AR107">
        <v>6</v>
      </c>
      <c r="AT107" t="s">
        <v>282</v>
      </c>
      <c r="AW107" t="s">
        <v>97</v>
      </c>
      <c r="AX107">
        <v>18.600000000000001</v>
      </c>
      <c r="AZ107" t="s">
        <v>282</v>
      </c>
      <c r="BC107" t="s">
        <v>283</v>
      </c>
      <c r="BD107">
        <v>79.8</v>
      </c>
      <c r="BJ107" t="s">
        <v>136</v>
      </c>
      <c r="BK107">
        <v>2</v>
      </c>
      <c r="BM107" t="s">
        <v>283</v>
      </c>
      <c r="BN107">
        <v>79.8</v>
      </c>
      <c r="BP107" t="s">
        <v>282</v>
      </c>
      <c r="BS107" t="s">
        <v>282</v>
      </c>
      <c r="BV107" t="s">
        <v>282</v>
      </c>
      <c r="CC107" t="s">
        <v>45</v>
      </c>
      <c r="CD107">
        <v>4</v>
      </c>
      <c r="CF107" t="s">
        <v>283</v>
      </c>
      <c r="CG107">
        <v>99</v>
      </c>
      <c r="CI107" t="s">
        <v>283</v>
      </c>
      <c r="CJ107">
        <v>99</v>
      </c>
      <c r="CO107" t="s">
        <v>283</v>
      </c>
      <c r="CP107">
        <v>99</v>
      </c>
      <c r="CV107" t="s">
        <v>45</v>
      </c>
      <c r="CW107">
        <v>4</v>
      </c>
      <c r="CY107" t="s">
        <v>283</v>
      </c>
      <c r="CZ107">
        <v>99</v>
      </c>
      <c r="DB107" t="s">
        <v>283</v>
      </c>
      <c r="DC107">
        <v>99</v>
      </c>
    </row>
    <row r="108" spans="1:113" x14ac:dyDescent="0.15">
      <c r="A108" t="s">
        <v>30</v>
      </c>
      <c r="B108">
        <v>8</v>
      </c>
      <c r="D108" t="s">
        <v>90</v>
      </c>
      <c r="E108">
        <v>7.2</v>
      </c>
      <c r="J108" t="s">
        <v>282</v>
      </c>
      <c r="M108" t="s">
        <v>81</v>
      </c>
      <c r="N108">
        <v>10.199999999999999</v>
      </c>
      <c r="W108" t="s">
        <v>30</v>
      </c>
      <c r="X108">
        <v>7</v>
      </c>
      <c r="Z108" t="s">
        <v>80</v>
      </c>
      <c r="AA108">
        <v>0.6</v>
      </c>
      <c r="AC108" t="s">
        <v>283</v>
      </c>
      <c r="AD108">
        <v>79.8</v>
      </c>
      <c r="AF108" t="s">
        <v>33</v>
      </c>
      <c r="AG108">
        <v>7.2</v>
      </c>
      <c r="AI108" t="s">
        <v>81</v>
      </c>
      <c r="AJ108">
        <v>9</v>
      </c>
      <c r="AQ108" t="s">
        <v>30</v>
      </c>
      <c r="AR108">
        <v>7</v>
      </c>
      <c r="AT108" t="s">
        <v>283</v>
      </c>
      <c r="AU108">
        <v>79.8</v>
      </c>
      <c r="AW108" t="s">
        <v>282</v>
      </c>
      <c r="AZ108" t="s">
        <v>283</v>
      </c>
      <c r="BA108">
        <v>79.8</v>
      </c>
      <c r="BJ108" t="s">
        <v>40</v>
      </c>
      <c r="BK108">
        <v>6</v>
      </c>
      <c r="BP108" t="s">
        <v>283</v>
      </c>
      <c r="BQ108">
        <v>79.8</v>
      </c>
      <c r="BS108" t="s">
        <v>283</v>
      </c>
      <c r="BT108">
        <v>79.8</v>
      </c>
      <c r="BV108" t="s">
        <v>283</v>
      </c>
      <c r="BW108">
        <v>79.8</v>
      </c>
      <c r="CC108" t="s">
        <v>136</v>
      </c>
      <c r="CD108">
        <v>2</v>
      </c>
      <c r="CV108" t="s">
        <v>136</v>
      </c>
      <c r="CW108">
        <v>2</v>
      </c>
    </row>
    <row r="109" spans="1:113" x14ac:dyDescent="0.15">
      <c r="A109" t="s">
        <v>24</v>
      </c>
      <c r="B109">
        <v>8</v>
      </c>
      <c r="D109" t="s">
        <v>282</v>
      </c>
      <c r="J109" t="s">
        <v>283</v>
      </c>
      <c r="K109">
        <v>79.8</v>
      </c>
      <c r="M109" t="s">
        <v>282</v>
      </c>
      <c r="W109" t="s">
        <v>24</v>
      </c>
      <c r="X109">
        <v>9</v>
      </c>
      <c r="Z109" t="s">
        <v>90</v>
      </c>
      <c r="AA109">
        <v>5.4</v>
      </c>
      <c r="AF109" t="s">
        <v>282</v>
      </c>
      <c r="AI109" t="s">
        <v>282</v>
      </c>
      <c r="AQ109" t="s">
        <v>24</v>
      </c>
      <c r="AR109">
        <v>9</v>
      </c>
      <c r="AW109" t="s">
        <v>283</v>
      </c>
      <c r="AX109">
        <v>79.8</v>
      </c>
      <c r="BJ109" t="s">
        <v>30</v>
      </c>
      <c r="BK109">
        <v>7</v>
      </c>
      <c r="CC109" t="s">
        <v>40</v>
      </c>
      <c r="CD109">
        <v>6</v>
      </c>
      <c r="CV109" t="s">
        <v>40</v>
      </c>
      <c r="CW109">
        <v>6</v>
      </c>
      <c r="CY109" t="s">
        <v>15</v>
      </c>
      <c r="CZ109" t="s">
        <v>281</v>
      </c>
      <c r="DB109" t="s">
        <v>15</v>
      </c>
      <c r="DC109" t="s">
        <v>281</v>
      </c>
      <c r="DE109" t="s">
        <v>15</v>
      </c>
      <c r="DF109" t="s">
        <v>281</v>
      </c>
      <c r="DH109" t="s">
        <v>15</v>
      </c>
      <c r="DI109" t="s">
        <v>281</v>
      </c>
    </row>
    <row r="110" spans="1:113" x14ac:dyDescent="0.15">
      <c r="A110" t="s">
        <v>80</v>
      </c>
      <c r="B110">
        <v>5</v>
      </c>
      <c r="D110" t="s">
        <v>283</v>
      </c>
      <c r="E110">
        <v>79.8</v>
      </c>
      <c r="M110" t="s">
        <v>283</v>
      </c>
      <c r="N110">
        <v>79.8</v>
      </c>
      <c r="W110" t="s">
        <v>80</v>
      </c>
      <c r="X110">
        <v>12</v>
      </c>
      <c r="Z110" t="s">
        <v>46</v>
      </c>
      <c r="AA110">
        <v>4.2</v>
      </c>
      <c r="AF110" t="s">
        <v>283</v>
      </c>
      <c r="AG110">
        <v>79.8</v>
      </c>
      <c r="AI110" t="s">
        <v>283</v>
      </c>
      <c r="AJ110">
        <v>79.8</v>
      </c>
      <c r="AQ110" t="s">
        <v>80</v>
      </c>
      <c r="AR110">
        <v>12</v>
      </c>
      <c r="BJ110" t="s">
        <v>24</v>
      </c>
      <c r="BK110">
        <v>9</v>
      </c>
      <c r="BM110" t="s">
        <v>15</v>
      </c>
      <c r="BN110" t="s">
        <v>281</v>
      </c>
      <c r="BP110" t="s">
        <v>15</v>
      </c>
      <c r="BQ110" t="s">
        <v>281</v>
      </c>
      <c r="BS110" t="s">
        <v>15</v>
      </c>
      <c r="BT110" t="s">
        <v>281</v>
      </c>
      <c r="BV110" t="s">
        <v>15</v>
      </c>
      <c r="BW110" t="s">
        <v>281</v>
      </c>
      <c r="CC110" t="s">
        <v>30</v>
      </c>
      <c r="CD110">
        <v>7</v>
      </c>
      <c r="CF110" t="s">
        <v>15</v>
      </c>
      <c r="CG110" t="s">
        <v>281</v>
      </c>
      <c r="CI110" t="s">
        <v>15</v>
      </c>
      <c r="CJ110" t="s">
        <v>281</v>
      </c>
      <c r="CL110" t="s">
        <v>15</v>
      </c>
      <c r="CM110" t="s">
        <v>281</v>
      </c>
      <c r="CV110" t="s">
        <v>30</v>
      </c>
      <c r="CW110">
        <v>7</v>
      </c>
      <c r="CY110" t="s">
        <v>92</v>
      </c>
      <c r="CZ110">
        <v>7.8</v>
      </c>
      <c r="DB110" t="s">
        <v>117</v>
      </c>
      <c r="DC110">
        <v>24.6</v>
      </c>
      <c r="DE110" t="s">
        <v>50</v>
      </c>
      <c r="DF110">
        <v>18</v>
      </c>
      <c r="DH110" t="s">
        <v>35</v>
      </c>
      <c r="DI110">
        <v>18.600000000000001</v>
      </c>
    </row>
    <row r="111" spans="1:113" x14ac:dyDescent="0.15">
      <c r="A111" t="s">
        <v>124</v>
      </c>
      <c r="B111">
        <v>6</v>
      </c>
      <c r="W111" t="s">
        <v>124</v>
      </c>
      <c r="X111">
        <v>6</v>
      </c>
      <c r="Z111" t="s">
        <v>282</v>
      </c>
      <c r="AQ111" t="s">
        <v>124</v>
      </c>
      <c r="AR111">
        <v>6</v>
      </c>
      <c r="BJ111" t="s">
        <v>124</v>
      </c>
      <c r="BK111">
        <v>6</v>
      </c>
      <c r="BM111" t="s">
        <v>117</v>
      </c>
      <c r="BN111">
        <v>9</v>
      </c>
      <c r="BP111" t="s">
        <v>45</v>
      </c>
      <c r="BQ111">
        <v>19.2</v>
      </c>
      <c r="BS111" t="s">
        <v>50</v>
      </c>
      <c r="BT111">
        <v>18</v>
      </c>
      <c r="BV111" t="s">
        <v>35</v>
      </c>
      <c r="BW111">
        <v>15</v>
      </c>
      <c r="CC111" t="s">
        <v>24</v>
      </c>
      <c r="CD111">
        <v>9</v>
      </c>
      <c r="CF111" t="s">
        <v>45</v>
      </c>
      <c r="CG111">
        <v>20.399999999999999</v>
      </c>
      <c r="CI111" t="s">
        <v>50</v>
      </c>
      <c r="CJ111">
        <v>18</v>
      </c>
      <c r="CL111" t="s">
        <v>35</v>
      </c>
      <c r="CM111">
        <v>18.600000000000001</v>
      </c>
      <c r="CV111" t="s">
        <v>24</v>
      </c>
      <c r="CW111">
        <v>9</v>
      </c>
      <c r="CY111" t="s">
        <v>55</v>
      </c>
      <c r="CZ111">
        <v>10.199999999999999</v>
      </c>
      <c r="DB111" t="s">
        <v>63</v>
      </c>
      <c r="DC111">
        <v>13.8</v>
      </c>
      <c r="DE111" t="s">
        <v>174</v>
      </c>
      <c r="DF111">
        <v>1.2</v>
      </c>
      <c r="DH111" t="s">
        <v>127</v>
      </c>
      <c r="DI111">
        <v>6.6</v>
      </c>
    </row>
    <row r="112" spans="1:113" x14ac:dyDescent="0.15">
      <c r="A112" t="s">
        <v>282</v>
      </c>
      <c r="W112" t="s">
        <v>282</v>
      </c>
      <c r="Z112" t="s">
        <v>283</v>
      </c>
      <c r="AA112">
        <v>79.8</v>
      </c>
      <c r="AQ112" t="s">
        <v>282</v>
      </c>
      <c r="AT112" t="s">
        <v>15</v>
      </c>
      <c r="AU112" t="s">
        <v>281</v>
      </c>
      <c r="AW112" t="s">
        <v>15</v>
      </c>
      <c r="AX112" t="s">
        <v>281</v>
      </c>
      <c r="AZ112" t="s">
        <v>15</v>
      </c>
      <c r="BA112" t="s">
        <v>281</v>
      </c>
      <c r="BC112" t="s">
        <v>15</v>
      </c>
      <c r="BD112" t="s">
        <v>281</v>
      </c>
      <c r="BJ112" t="s">
        <v>282</v>
      </c>
      <c r="BM112" t="s">
        <v>63</v>
      </c>
      <c r="BN112">
        <v>13.8</v>
      </c>
      <c r="BP112" t="s">
        <v>110</v>
      </c>
      <c r="BQ112">
        <v>6</v>
      </c>
      <c r="BS112" t="s">
        <v>57</v>
      </c>
      <c r="BT112">
        <v>6.6</v>
      </c>
      <c r="BV112" t="s">
        <v>127</v>
      </c>
      <c r="BW112">
        <v>6.6</v>
      </c>
      <c r="CC112" t="s">
        <v>124</v>
      </c>
      <c r="CD112">
        <v>6</v>
      </c>
      <c r="CF112" t="s">
        <v>98</v>
      </c>
      <c r="CG112">
        <v>34.799999999999997</v>
      </c>
      <c r="CI112" t="s">
        <v>174</v>
      </c>
      <c r="CJ112">
        <v>1.2</v>
      </c>
      <c r="CL112" t="s">
        <v>127</v>
      </c>
      <c r="CM112">
        <v>6.6</v>
      </c>
      <c r="CV112" t="s">
        <v>124</v>
      </c>
      <c r="CW112">
        <v>6</v>
      </c>
      <c r="CY112" t="s">
        <v>66</v>
      </c>
      <c r="CZ112">
        <v>24</v>
      </c>
      <c r="DB112" t="s">
        <v>58</v>
      </c>
      <c r="DC112">
        <v>5.4</v>
      </c>
      <c r="DE112" t="s">
        <v>28</v>
      </c>
      <c r="DF112">
        <v>13.2</v>
      </c>
      <c r="DH112" t="s">
        <v>71</v>
      </c>
      <c r="DI112">
        <v>9</v>
      </c>
    </row>
    <row r="113" spans="1:113" x14ac:dyDescent="0.15">
      <c r="A113" t="s">
        <v>283</v>
      </c>
      <c r="B113">
        <v>77</v>
      </c>
      <c r="W113" t="s">
        <v>283</v>
      </c>
      <c r="X113">
        <v>77</v>
      </c>
      <c r="AQ113" t="s">
        <v>283</v>
      </c>
      <c r="AR113">
        <v>77</v>
      </c>
      <c r="AT113" t="s">
        <v>117</v>
      </c>
      <c r="AU113">
        <v>9</v>
      </c>
      <c r="AW113" t="s">
        <v>45</v>
      </c>
      <c r="AX113">
        <v>19.2</v>
      </c>
      <c r="AZ113" t="s">
        <v>50</v>
      </c>
      <c r="BA113">
        <v>22.2</v>
      </c>
      <c r="BC113" t="s">
        <v>35</v>
      </c>
      <c r="BD113">
        <v>15</v>
      </c>
      <c r="BJ113" t="s">
        <v>283</v>
      </c>
      <c r="BK113">
        <v>77</v>
      </c>
      <c r="BM113" t="s">
        <v>56</v>
      </c>
      <c r="BN113">
        <v>7.8</v>
      </c>
      <c r="BP113" t="s">
        <v>98</v>
      </c>
      <c r="BQ113">
        <v>19.2</v>
      </c>
      <c r="BS113" t="s">
        <v>28</v>
      </c>
      <c r="BT113">
        <v>9.6</v>
      </c>
      <c r="BV113" t="s">
        <v>71</v>
      </c>
      <c r="BW113">
        <v>9</v>
      </c>
      <c r="CC113" t="s">
        <v>46</v>
      </c>
      <c r="CD113">
        <v>13</v>
      </c>
      <c r="CF113" t="s">
        <v>180</v>
      </c>
      <c r="CG113">
        <v>3.6</v>
      </c>
      <c r="CI113" t="s">
        <v>28</v>
      </c>
      <c r="CJ113">
        <v>13.2</v>
      </c>
      <c r="CL113" t="s">
        <v>71</v>
      </c>
      <c r="CM113">
        <v>9</v>
      </c>
      <c r="CV113" t="s">
        <v>46</v>
      </c>
      <c r="CW113">
        <v>13</v>
      </c>
      <c r="CY113" t="s">
        <v>74</v>
      </c>
      <c r="CZ113">
        <v>4.8</v>
      </c>
      <c r="DB113" t="s">
        <v>56</v>
      </c>
      <c r="DC113">
        <v>2.4</v>
      </c>
      <c r="DE113" t="s">
        <v>59</v>
      </c>
      <c r="DF113">
        <v>5.4</v>
      </c>
      <c r="DH113" t="s">
        <v>75</v>
      </c>
      <c r="DI113">
        <v>7.2</v>
      </c>
    </row>
    <row r="114" spans="1:113" x14ac:dyDescent="0.15">
      <c r="AT114" t="s">
        <v>63</v>
      </c>
      <c r="AU114">
        <v>13.8</v>
      </c>
      <c r="AW114" t="s">
        <v>110</v>
      </c>
      <c r="AX114">
        <v>6</v>
      </c>
      <c r="AZ114" t="s">
        <v>57</v>
      </c>
      <c r="BA114">
        <v>10.199999999999999</v>
      </c>
      <c r="BC114" t="s">
        <v>127</v>
      </c>
      <c r="BD114">
        <v>6.6</v>
      </c>
      <c r="BM114" t="s">
        <v>179</v>
      </c>
      <c r="BN114">
        <v>4.8</v>
      </c>
      <c r="BP114" t="s">
        <v>282</v>
      </c>
      <c r="BS114" t="s">
        <v>52</v>
      </c>
      <c r="BT114">
        <v>9</v>
      </c>
      <c r="BV114" t="s">
        <v>75</v>
      </c>
      <c r="BW114">
        <v>7.2</v>
      </c>
      <c r="CC114" t="s">
        <v>283</v>
      </c>
      <c r="CD114">
        <v>93</v>
      </c>
      <c r="CF114" t="s">
        <v>282</v>
      </c>
      <c r="CI114" t="s">
        <v>59</v>
      </c>
      <c r="CJ114">
        <v>5.4</v>
      </c>
      <c r="CL114" t="s">
        <v>75</v>
      </c>
      <c r="CM114">
        <v>7.2</v>
      </c>
      <c r="CV114" t="s">
        <v>283</v>
      </c>
      <c r="CW114">
        <v>93</v>
      </c>
      <c r="CY114" t="s">
        <v>43</v>
      </c>
      <c r="CZ114">
        <v>5.4</v>
      </c>
      <c r="DB114" t="s">
        <v>179</v>
      </c>
      <c r="DC114">
        <v>4.8</v>
      </c>
      <c r="DE114" t="s">
        <v>52</v>
      </c>
      <c r="DF114">
        <v>9</v>
      </c>
      <c r="DH114" t="s">
        <v>282</v>
      </c>
    </row>
    <row r="115" spans="1:113" x14ac:dyDescent="0.15">
      <c r="A115" t="s">
        <v>15</v>
      </c>
      <c r="B115" t="s">
        <v>281</v>
      </c>
      <c r="D115" t="s">
        <v>15</v>
      </c>
      <c r="E115" t="s">
        <v>281</v>
      </c>
      <c r="G115" t="s">
        <v>15</v>
      </c>
      <c r="H115" t="s">
        <v>281</v>
      </c>
      <c r="W115" t="s">
        <v>15</v>
      </c>
      <c r="X115" t="s">
        <v>281</v>
      </c>
      <c r="Z115" t="s">
        <v>15</v>
      </c>
      <c r="AA115" t="s">
        <v>281</v>
      </c>
      <c r="AC115" t="s">
        <v>15</v>
      </c>
      <c r="AD115" t="s">
        <v>281</v>
      </c>
      <c r="AF115" t="s">
        <v>15</v>
      </c>
      <c r="AG115" t="s">
        <v>281</v>
      </c>
      <c r="AT115" t="s">
        <v>56</v>
      </c>
      <c r="AU115">
        <v>7.8</v>
      </c>
      <c r="AW115" t="s">
        <v>98</v>
      </c>
      <c r="AX115">
        <v>19.2</v>
      </c>
      <c r="AZ115" t="s">
        <v>28</v>
      </c>
      <c r="BA115">
        <v>9.6</v>
      </c>
      <c r="BC115" t="s">
        <v>71</v>
      </c>
      <c r="BD115">
        <v>9</v>
      </c>
      <c r="BM115" t="s">
        <v>282</v>
      </c>
      <c r="BP115" t="s">
        <v>283</v>
      </c>
      <c r="BQ115">
        <v>44.4</v>
      </c>
      <c r="BS115" t="s">
        <v>282</v>
      </c>
      <c r="BV115" t="s">
        <v>282</v>
      </c>
      <c r="CF115" t="s">
        <v>283</v>
      </c>
      <c r="CG115">
        <v>58.8</v>
      </c>
      <c r="CI115" t="s">
        <v>52</v>
      </c>
      <c r="CJ115">
        <v>9</v>
      </c>
      <c r="CL115" t="s">
        <v>282</v>
      </c>
      <c r="CY115" t="s">
        <v>30</v>
      </c>
      <c r="CZ115">
        <v>23.4</v>
      </c>
      <c r="DB115" t="s">
        <v>282</v>
      </c>
      <c r="DE115" t="s">
        <v>282</v>
      </c>
      <c r="DH115" t="s">
        <v>283</v>
      </c>
      <c r="DI115">
        <v>41.4</v>
      </c>
    </row>
    <row r="116" spans="1:113" x14ac:dyDescent="0.15">
      <c r="A116" t="s">
        <v>113</v>
      </c>
      <c r="B116">
        <v>7.8</v>
      </c>
      <c r="D116" t="s">
        <v>50</v>
      </c>
      <c r="E116">
        <v>15.6</v>
      </c>
      <c r="G116" t="s">
        <v>35</v>
      </c>
      <c r="H116">
        <v>3.6</v>
      </c>
      <c r="W116" t="s">
        <v>116</v>
      </c>
      <c r="X116">
        <v>11.4</v>
      </c>
      <c r="Z116" t="s">
        <v>44</v>
      </c>
      <c r="AA116">
        <v>6</v>
      </c>
      <c r="AC116" t="s">
        <v>50</v>
      </c>
      <c r="AD116">
        <v>22.2</v>
      </c>
      <c r="AF116" t="s">
        <v>35</v>
      </c>
      <c r="AG116">
        <v>15</v>
      </c>
      <c r="AT116" t="s">
        <v>179</v>
      </c>
      <c r="AU116">
        <v>4.8</v>
      </c>
      <c r="AW116" t="s">
        <v>282</v>
      </c>
      <c r="AZ116" t="s">
        <v>282</v>
      </c>
      <c r="BC116" t="s">
        <v>75</v>
      </c>
      <c r="BD116">
        <v>7.2</v>
      </c>
      <c r="BM116" t="s">
        <v>283</v>
      </c>
      <c r="BN116">
        <v>35.4</v>
      </c>
      <c r="BS116" t="s">
        <v>283</v>
      </c>
      <c r="BT116">
        <v>43.2</v>
      </c>
      <c r="BV116" t="s">
        <v>283</v>
      </c>
      <c r="BW116">
        <v>37.799999999999997</v>
      </c>
      <c r="CI116" t="s">
        <v>282</v>
      </c>
      <c r="CL116" t="s">
        <v>283</v>
      </c>
      <c r="CM116">
        <v>41.4</v>
      </c>
      <c r="CY116" t="s">
        <v>128</v>
      </c>
      <c r="CZ116">
        <v>6.6</v>
      </c>
      <c r="DB116" t="s">
        <v>283</v>
      </c>
      <c r="DC116">
        <v>51</v>
      </c>
      <c r="DE116" t="s">
        <v>283</v>
      </c>
      <c r="DF116">
        <v>46.8</v>
      </c>
    </row>
    <row r="117" spans="1:113" x14ac:dyDescent="0.15">
      <c r="A117" t="s">
        <v>44</v>
      </c>
      <c r="B117">
        <v>12</v>
      </c>
      <c r="D117" t="s">
        <v>57</v>
      </c>
      <c r="E117">
        <v>7.2</v>
      </c>
      <c r="G117" t="s">
        <v>162</v>
      </c>
      <c r="H117">
        <v>3.6</v>
      </c>
      <c r="W117" t="s">
        <v>63</v>
      </c>
      <c r="X117">
        <v>13.8</v>
      </c>
      <c r="Z117" t="s">
        <v>45</v>
      </c>
      <c r="AA117">
        <v>13.2</v>
      </c>
      <c r="AC117" t="s">
        <v>57</v>
      </c>
      <c r="AD117">
        <v>10.199999999999999</v>
      </c>
      <c r="AF117" t="s">
        <v>71</v>
      </c>
      <c r="AG117">
        <v>15.6</v>
      </c>
      <c r="AT117" t="s">
        <v>282</v>
      </c>
      <c r="AW117" t="s">
        <v>283</v>
      </c>
      <c r="AX117">
        <v>44.4</v>
      </c>
      <c r="AZ117" t="s">
        <v>283</v>
      </c>
      <c r="BA117">
        <v>42</v>
      </c>
      <c r="BC117" t="s">
        <v>282</v>
      </c>
      <c r="CI117" t="s">
        <v>283</v>
      </c>
      <c r="CJ117">
        <v>46.8</v>
      </c>
      <c r="CY117" t="s">
        <v>81</v>
      </c>
      <c r="CZ117">
        <v>16.8</v>
      </c>
    </row>
    <row r="118" spans="1:113" x14ac:dyDescent="0.15">
      <c r="A118" t="s">
        <v>45</v>
      </c>
      <c r="B118">
        <v>6.6</v>
      </c>
      <c r="D118" t="s">
        <v>83</v>
      </c>
      <c r="E118">
        <v>10.199999999999999</v>
      </c>
      <c r="G118" t="s">
        <v>29</v>
      </c>
      <c r="H118">
        <v>5.4</v>
      </c>
      <c r="W118" t="s">
        <v>56</v>
      </c>
      <c r="X118">
        <v>5.4</v>
      </c>
      <c r="Z118" t="s">
        <v>96</v>
      </c>
      <c r="AA118">
        <v>18.600000000000001</v>
      </c>
      <c r="AC118" t="s">
        <v>28</v>
      </c>
      <c r="AD118">
        <v>9.6</v>
      </c>
      <c r="AF118" t="s">
        <v>75</v>
      </c>
      <c r="AG118">
        <v>7.2</v>
      </c>
      <c r="AT118" t="s">
        <v>283</v>
      </c>
      <c r="AU118">
        <v>35.4</v>
      </c>
      <c r="BC118" t="s">
        <v>283</v>
      </c>
      <c r="BD118">
        <v>37.799999999999997</v>
      </c>
      <c r="CY118" t="s">
        <v>283</v>
      </c>
      <c r="CZ118">
        <v>99</v>
      </c>
    </row>
    <row r="119" spans="1:113" x14ac:dyDescent="0.15">
      <c r="A119" t="s">
        <v>96</v>
      </c>
      <c r="B119">
        <v>8.4</v>
      </c>
      <c r="D119" t="s">
        <v>28</v>
      </c>
      <c r="E119">
        <v>16.8</v>
      </c>
      <c r="G119" t="s">
        <v>71</v>
      </c>
      <c r="H119">
        <v>12.6</v>
      </c>
      <c r="W119" t="s">
        <v>179</v>
      </c>
      <c r="X119">
        <v>4.8</v>
      </c>
      <c r="Z119" t="s">
        <v>98</v>
      </c>
      <c r="AA119">
        <v>6.6</v>
      </c>
      <c r="AC119" t="s">
        <v>282</v>
      </c>
      <c r="AD119">
        <v>7.8</v>
      </c>
      <c r="AF119" t="s">
        <v>282</v>
      </c>
    </row>
    <row r="120" spans="1:113" x14ac:dyDescent="0.15">
      <c r="A120" t="s">
        <v>98</v>
      </c>
      <c r="B120">
        <v>9.6</v>
      </c>
      <c r="D120" t="s">
        <v>282</v>
      </c>
      <c r="G120" t="s">
        <v>75</v>
      </c>
      <c r="H120">
        <v>12.6</v>
      </c>
      <c r="W120" t="s">
        <v>282</v>
      </c>
      <c r="Z120" t="s">
        <v>282</v>
      </c>
      <c r="AC120" t="s">
        <v>283</v>
      </c>
      <c r="AD120">
        <v>49.8</v>
      </c>
      <c r="AF120" t="s">
        <v>283</v>
      </c>
      <c r="AG120">
        <v>37.799999999999997</v>
      </c>
    </row>
    <row r="121" spans="1:113" x14ac:dyDescent="0.15">
      <c r="A121" t="s">
        <v>282</v>
      </c>
      <c r="D121" t="s">
        <v>283</v>
      </c>
      <c r="E121">
        <v>49.8</v>
      </c>
      <c r="G121" t="s">
        <v>282</v>
      </c>
      <c r="W121" t="s">
        <v>283</v>
      </c>
      <c r="X121">
        <v>35.4</v>
      </c>
      <c r="Z121" t="s">
        <v>283</v>
      </c>
      <c r="AA121">
        <v>44.4</v>
      </c>
    </row>
    <row r="122" spans="1:113" x14ac:dyDescent="0.15">
      <c r="A122" t="s">
        <v>283</v>
      </c>
      <c r="B122">
        <v>44.4</v>
      </c>
      <c r="G122" t="s">
        <v>283</v>
      </c>
      <c r="H122">
        <v>37.799999999999997</v>
      </c>
    </row>
    <row r="123" spans="1:113" x14ac:dyDescent="0.15">
      <c r="DA123" t="s">
        <v>86</v>
      </c>
      <c r="DB123">
        <v>13.2</v>
      </c>
    </row>
    <row r="124" spans="1:113" x14ac:dyDescent="0.15">
      <c r="DA124" t="s">
        <v>125</v>
      </c>
      <c r="DB124">
        <v>7.8</v>
      </c>
    </row>
    <row r="125" spans="1:113" x14ac:dyDescent="0.15">
      <c r="A125" s="16" t="s">
        <v>284</v>
      </c>
      <c r="B125" s="16"/>
      <c r="C125" s="16"/>
      <c r="DA125" t="s">
        <v>164</v>
      </c>
      <c r="DB125">
        <v>7.2</v>
      </c>
    </row>
    <row r="126" spans="1:113" x14ac:dyDescent="0.15">
      <c r="DA126" t="s">
        <v>40</v>
      </c>
      <c r="DB126">
        <v>11.4</v>
      </c>
    </row>
    <row r="127" spans="1:113" x14ac:dyDescent="0.15">
      <c r="D127" s="3" t="s">
        <v>15</v>
      </c>
      <c r="E127" s="3" t="s">
        <v>19</v>
      </c>
      <c r="DA127" t="s">
        <v>72</v>
      </c>
      <c r="DB127">
        <v>17.399999999999999</v>
      </c>
    </row>
    <row r="128" spans="1:113" x14ac:dyDescent="0.15">
      <c r="A128" s="3" t="s">
        <v>15</v>
      </c>
      <c r="B128" s="3" t="s">
        <v>19</v>
      </c>
      <c r="D128" s="3" t="s">
        <v>86</v>
      </c>
      <c r="E128" s="3">
        <v>7.2</v>
      </c>
      <c r="H128" s="23" t="s">
        <v>6</v>
      </c>
      <c r="I128" s="23"/>
      <c r="K128" s="23" t="s">
        <v>285</v>
      </c>
      <c r="L128" s="23"/>
      <c r="O128" s="3" t="s">
        <v>15</v>
      </c>
      <c r="P128" s="3" t="s">
        <v>19</v>
      </c>
      <c r="R128" s="3" t="s">
        <v>15</v>
      </c>
      <c r="S128" s="3" t="s">
        <v>281</v>
      </c>
      <c r="DA128" t="s">
        <v>24</v>
      </c>
      <c r="DB128">
        <v>13.2</v>
      </c>
    </row>
    <row r="129" spans="1:106" x14ac:dyDescent="0.15">
      <c r="A129" s="3" t="s">
        <v>73</v>
      </c>
      <c r="B129" s="3">
        <v>5</v>
      </c>
      <c r="D129" s="3" t="s">
        <v>125</v>
      </c>
      <c r="E129" s="3">
        <v>9.6</v>
      </c>
      <c r="H129" s="12" t="s">
        <v>15</v>
      </c>
      <c r="I129" s="12" t="s">
        <v>281</v>
      </c>
      <c r="K129" s="12" t="s">
        <v>15</v>
      </c>
      <c r="L129" s="12" t="s">
        <v>281</v>
      </c>
      <c r="O129" s="3" t="s">
        <v>91</v>
      </c>
      <c r="P129" s="3">
        <v>55.2</v>
      </c>
      <c r="R129" s="3" t="s">
        <v>91</v>
      </c>
      <c r="S129" s="3">
        <v>75.2</v>
      </c>
      <c r="DA129" t="s">
        <v>31</v>
      </c>
      <c r="DB129">
        <v>13.2</v>
      </c>
    </row>
    <row r="130" spans="1:106" x14ac:dyDescent="0.15">
      <c r="A130" s="3" t="s">
        <v>64</v>
      </c>
      <c r="B130" s="3">
        <v>1</v>
      </c>
      <c r="D130" s="3" t="s">
        <v>173</v>
      </c>
      <c r="E130" s="3">
        <v>6</v>
      </c>
      <c r="H130" s="12" t="s">
        <v>91</v>
      </c>
      <c r="I130" s="12">
        <v>20</v>
      </c>
      <c r="K130" s="12" t="s">
        <v>91</v>
      </c>
      <c r="L130" s="12">
        <v>55.2</v>
      </c>
      <c r="O130" s="3" t="s">
        <v>86</v>
      </c>
      <c r="P130" s="3">
        <v>60</v>
      </c>
      <c r="R130" s="3" t="s">
        <v>86</v>
      </c>
      <c r="S130" s="3">
        <v>60</v>
      </c>
      <c r="DA130" s="17" t="s">
        <v>46</v>
      </c>
      <c r="DB130" s="17">
        <v>15.6</v>
      </c>
    </row>
    <row r="131" spans="1:106" x14ac:dyDescent="0.15">
      <c r="A131" s="3" t="s">
        <v>35</v>
      </c>
      <c r="B131" s="3">
        <v>6</v>
      </c>
      <c r="D131" s="3" t="s">
        <v>79</v>
      </c>
      <c r="E131" s="3">
        <v>5.4</v>
      </c>
      <c r="H131" s="12" t="s">
        <v>73</v>
      </c>
      <c r="I131" s="12">
        <v>10</v>
      </c>
      <c r="K131" s="12" t="s">
        <v>86</v>
      </c>
      <c r="L131" s="12">
        <v>60</v>
      </c>
      <c r="O131" s="3" t="s">
        <v>73</v>
      </c>
      <c r="P131" s="3">
        <v>73.2</v>
      </c>
      <c r="R131" s="3" t="s">
        <v>73</v>
      </c>
      <c r="S131" s="3">
        <v>83.2</v>
      </c>
      <c r="DA131" t="s">
        <v>91</v>
      </c>
      <c r="DB131">
        <v>10.199999999999999</v>
      </c>
    </row>
    <row r="132" spans="1:106" x14ac:dyDescent="0.15">
      <c r="A132" s="3" t="s">
        <v>50</v>
      </c>
      <c r="B132" s="3">
        <v>6</v>
      </c>
      <c r="D132" s="3" t="s">
        <v>70</v>
      </c>
      <c r="E132" s="3">
        <v>6.6</v>
      </c>
      <c r="H132" s="12" t="s">
        <v>64</v>
      </c>
      <c r="I132" s="12">
        <v>3</v>
      </c>
      <c r="K132" s="12" t="s">
        <v>73</v>
      </c>
      <c r="L132" s="12">
        <v>73.2</v>
      </c>
      <c r="O132" s="3" t="s">
        <v>95</v>
      </c>
      <c r="P132" s="3">
        <v>12.6</v>
      </c>
      <c r="R132" s="3" t="s">
        <v>95</v>
      </c>
      <c r="S132" s="3">
        <v>12.6</v>
      </c>
      <c r="DA132" t="s">
        <v>36</v>
      </c>
      <c r="DB132">
        <v>16.8</v>
      </c>
    </row>
    <row r="133" spans="1:106" x14ac:dyDescent="0.15">
      <c r="A133" s="3" t="s">
        <v>41</v>
      </c>
      <c r="B133" s="3">
        <v>5</v>
      </c>
      <c r="D133" s="3" t="s">
        <v>40</v>
      </c>
      <c r="E133" s="3">
        <v>12</v>
      </c>
      <c r="H133" s="12" t="s">
        <v>35</v>
      </c>
      <c r="I133" s="12">
        <v>46</v>
      </c>
      <c r="K133" s="12" t="s">
        <v>95</v>
      </c>
      <c r="L133" s="12">
        <v>12.6</v>
      </c>
      <c r="O133" s="3" t="s">
        <v>107</v>
      </c>
      <c r="P133" s="3">
        <v>3</v>
      </c>
      <c r="R133" s="3" t="s">
        <v>107</v>
      </c>
      <c r="S133" s="3">
        <v>3</v>
      </c>
      <c r="DA133" t="s">
        <v>41</v>
      </c>
      <c r="DB133">
        <v>10.199999999999999</v>
      </c>
    </row>
    <row r="134" spans="1:106" x14ac:dyDescent="0.15">
      <c r="A134" s="3" t="s">
        <v>63</v>
      </c>
      <c r="B134" s="3">
        <v>6</v>
      </c>
      <c r="D134" s="3" t="s">
        <v>72</v>
      </c>
      <c r="E134" s="3">
        <v>12</v>
      </c>
      <c r="H134" s="12" t="s">
        <v>50</v>
      </c>
      <c r="I134" s="12">
        <v>31</v>
      </c>
      <c r="K134" s="12" t="s">
        <v>107</v>
      </c>
      <c r="L134" s="12">
        <v>3</v>
      </c>
      <c r="O134" s="3" t="s">
        <v>82</v>
      </c>
      <c r="P134" s="3">
        <v>5.4</v>
      </c>
      <c r="R134" s="3" t="s">
        <v>82</v>
      </c>
      <c r="S134" s="3">
        <v>5.4</v>
      </c>
      <c r="DA134" t="s">
        <v>32</v>
      </c>
      <c r="DB134">
        <v>13.8</v>
      </c>
    </row>
    <row r="135" spans="1:106" x14ac:dyDescent="0.15">
      <c r="A135" s="3" t="s">
        <v>47</v>
      </c>
      <c r="B135" s="3">
        <v>5</v>
      </c>
      <c r="D135" s="3" t="s">
        <v>24</v>
      </c>
      <c r="E135" s="3">
        <v>8.4</v>
      </c>
      <c r="H135" s="12" t="s">
        <v>116</v>
      </c>
      <c r="I135" s="12">
        <v>2</v>
      </c>
      <c r="K135" s="12" t="s">
        <v>82</v>
      </c>
      <c r="L135" s="12">
        <v>5.4</v>
      </c>
      <c r="O135" s="3" t="s">
        <v>64</v>
      </c>
      <c r="P135" s="3">
        <v>15</v>
      </c>
      <c r="R135" s="3" t="s">
        <v>64</v>
      </c>
      <c r="S135" s="3">
        <v>18</v>
      </c>
      <c r="DA135" t="s">
        <v>136</v>
      </c>
      <c r="DB135">
        <v>18</v>
      </c>
    </row>
    <row r="136" spans="1:106" x14ac:dyDescent="0.15">
      <c r="A136" s="3" t="s">
        <v>32</v>
      </c>
      <c r="B136" s="3">
        <v>3</v>
      </c>
      <c r="D136" s="3" t="s">
        <v>31</v>
      </c>
      <c r="E136" s="3">
        <v>5.4</v>
      </c>
      <c r="H136" s="12" t="s">
        <v>66</v>
      </c>
      <c r="I136" s="12">
        <v>8</v>
      </c>
      <c r="K136" s="12" t="s">
        <v>64</v>
      </c>
      <c r="L136" s="12">
        <v>15</v>
      </c>
      <c r="O136" s="3" t="s">
        <v>35</v>
      </c>
      <c r="P136" s="3">
        <v>85.8</v>
      </c>
      <c r="R136" s="3" t="s">
        <v>35</v>
      </c>
      <c r="S136" s="3">
        <v>131.80000000000001</v>
      </c>
      <c r="DA136" t="s">
        <v>51</v>
      </c>
      <c r="DB136">
        <v>6.6</v>
      </c>
    </row>
    <row r="137" spans="1:106" x14ac:dyDescent="0.15">
      <c r="A137" s="3" t="s">
        <v>40</v>
      </c>
      <c r="B137" s="3">
        <v>13</v>
      </c>
      <c r="D137" s="3" t="s">
        <v>90</v>
      </c>
      <c r="E137" s="3">
        <v>7.2</v>
      </c>
      <c r="H137" s="12" t="s">
        <v>41</v>
      </c>
      <c r="I137" s="12">
        <v>30</v>
      </c>
      <c r="K137" s="12" t="s">
        <v>35</v>
      </c>
      <c r="L137" s="12">
        <v>85.8</v>
      </c>
      <c r="O137" s="3" t="s">
        <v>87</v>
      </c>
      <c r="P137" s="3">
        <v>18</v>
      </c>
      <c r="R137" s="3" t="s">
        <v>87</v>
      </c>
      <c r="S137" s="3">
        <v>18</v>
      </c>
      <c r="DA137" t="s">
        <v>25</v>
      </c>
      <c r="DB137">
        <v>16.8</v>
      </c>
    </row>
    <row r="138" spans="1:106" x14ac:dyDescent="0.15">
      <c r="A138" s="3" t="s">
        <v>30</v>
      </c>
      <c r="B138" s="3">
        <v>8</v>
      </c>
      <c r="D138" s="3" t="s">
        <v>91</v>
      </c>
      <c r="E138" s="3">
        <v>13.2</v>
      </c>
      <c r="H138" s="12" t="s">
        <v>63</v>
      </c>
      <c r="I138" s="12">
        <v>40</v>
      </c>
      <c r="K138" s="12" t="s">
        <v>87</v>
      </c>
      <c r="L138" s="12">
        <v>18</v>
      </c>
      <c r="O138" s="3" t="s">
        <v>36</v>
      </c>
      <c r="P138" s="3">
        <v>33.6</v>
      </c>
      <c r="R138" s="3" t="s">
        <v>36</v>
      </c>
      <c r="S138" s="3">
        <v>33.6</v>
      </c>
      <c r="DA138" s="17" t="s">
        <v>124</v>
      </c>
      <c r="DB138" s="17">
        <v>6.6</v>
      </c>
    </row>
    <row r="139" spans="1:106" x14ac:dyDescent="0.15">
      <c r="A139" s="3" t="s">
        <v>24</v>
      </c>
      <c r="B139" s="3">
        <v>8</v>
      </c>
      <c r="D139" s="3" t="s">
        <v>64</v>
      </c>
      <c r="E139" s="3">
        <v>6.6</v>
      </c>
      <c r="H139" s="12" t="s">
        <v>26</v>
      </c>
      <c r="I139" s="12">
        <v>40</v>
      </c>
      <c r="K139" s="12" t="s">
        <v>36</v>
      </c>
      <c r="L139" s="12">
        <v>33.6</v>
      </c>
      <c r="O139" s="3" t="s">
        <v>113</v>
      </c>
      <c r="P139" s="3">
        <v>7.8</v>
      </c>
      <c r="R139" s="3" t="s">
        <v>113</v>
      </c>
      <c r="S139" s="3">
        <v>7.8</v>
      </c>
      <c r="DA139" t="s">
        <v>73</v>
      </c>
      <c r="DB139">
        <v>15</v>
      </c>
    </row>
    <row r="140" spans="1:106" x14ac:dyDescent="0.15">
      <c r="A140" s="3" t="s">
        <v>80</v>
      </c>
      <c r="B140" s="3">
        <v>5</v>
      </c>
      <c r="D140" s="3" t="s">
        <v>41</v>
      </c>
      <c r="E140" s="3">
        <v>18</v>
      </c>
      <c r="H140" s="12" t="s">
        <v>47</v>
      </c>
      <c r="I140" s="12">
        <v>5</v>
      </c>
      <c r="K140" s="12" t="s">
        <v>113</v>
      </c>
      <c r="L140" s="12">
        <v>7.8</v>
      </c>
      <c r="O140" s="3" t="s">
        <v>125</v>
      </c>
      <c r="P140" s="3">
        <v>46.2</v>
      </c>
      <c r="R140" s="3" t="s">
        <v>125</v>
      </c>
      <c r="S140" s="3">
        <v>46.2</v>
      </c>
      <c r="DA140" t="s">
        <v>87</v>
      </c>
      <c r="DB140">
        <v>9</v>
      </c>
    </row>
    <row r="141" spans="1:106" x14ac:dyDescent="0.15">
      <c r="A141" s="3" t="s">
        <v>124</v>
      </c>
      <c r="B141" s="3">
        <v>6</v>
      </c>
      <c r="D141" s="3" t="s">
        <v>47</v>
      </c>
      <c r="E141" s="3">
        <v>11.4</v>
      </c>
      <c r="H141" s="12" t="s">
        <v>32</v>
      </c>
      <c r="I141" s="12">
        <v>5</v>
      </c>
      <c r="K141" s="12" t="s">
        <v>125</v>
      </c>
      <c r="L141" s="12">
        <v>46.2</v>
      </c>
      <c r="O141" s="3" t="s">
        <v>117</v>
      </c>
      <c r="P141" s="3">
        <v>42.6</v>
      </c>
      <c r="R141" s="3" t="s">
        <v>117</v>
      </c>
      <c r="S141" s="3">
        <v>42.6</v>
      </c>
      <c r="DA141" t="s">
        <v>126</v>
      </c>
      <c r="DB141">
        <v>6.6</v>
      </c>
    </row>
    <row r="142" spans="1:106" x14ac:dyDescent="0.15">
      <c r="A142" s="3" t="s">
        <v>73</v>
      </c>
      <c r="B142" s="3">
        <v>5</v>
      </c>
      <c r="D142" s="3" t="s">
        <v>32</v>
      </c>
      <c r="E142" s="3">
        <v>10.199999999999999</v>
      </c>
      <c r="H142" s="12" t="s">
        <v>45</v>
      </c>
      <c r="I142" s="12">
        <v>20</v>
      </c>
      <c r="K142" s="12" t="s">
        <v>117</v>
      </c>
      <c r="L142" s="12">
        <v>42.6</v>
      </c>
      <c r="O142" s="3" t="s">
        <v>164</v>
      </c>
      <c r="P142" s="3">
        <v>14.4</v>
      </c>
      <c r="R142" s="3" t="s">
        <v>164</v>
      </c>
      <c r="S142" s="3">
        <v>14.4</v>
      </c>
      <c r="DA142" t="s">
        <v>26</v>
      </c>
      <c r="DB142">
        <v>21.6</v>
      </c>
    </row>
    <row r="143" spans="1:106" x14ac:dyDescent="0.15">
      <c r="A143" s="3" t="s">
        <v>64</v>
      </c>
      <c r="B143" s="3">
        <v>2</v>
      </c>
      <c r="D143" s="3" t="s">
        <v>25</v>
      </c>
      <c r="E143" s="3">
        <v>13.2</v>
      </c>
      <c r="H143" s="12" t="s">
        <v>136</v>
      </c>
      <c r="I143" s="12">
        <v>8</v>
      </c>
      <c r="K143" s="12" t="s">
        <v>164</v>
      </c>
      <c r="L143" s="12">
        <v>14.4</v>
      </c>
      <c r="O143" s="3" t="s">
        <v>50</v>
      </c>
      <c r="P143" s="3">
        <v>114</v>
      </c>
      <c r="R143" s="3" t="s">
        <v>50</v>
      </c>
      <c r="S143" s="3">
        <v>145</v>
      </c>
      <c r="DA143" t="s">
        <v>65</v>
      </c>
      <c r="DB143">
        <v>21.6</v>
      </c>
    </row>
    <row r="144" spans="1:106" x14ac:dyDescent="0.15">
      <c r="A144" s="3" t="s">
        <v>35</v>
      </c>
      <c r="B144" s="3">
        <v>8</v>
      </c>
      <c r="D144" s="3" t="s">
        <v>124</v>
      </c>
      <c r="E144" s="3">
        <v>7.2</v>
      </c>
      <c r="H144" s="12" t="s">
        <v>40</v>
      </c>
      <c r="I144" s="12">
        <v>43</v>
      </c>
      <c r="K144" s="12" t="s">
        <v>50</v>
      </c>
      <c r="L144" s="12">
        <v>114</v>
      </c>
      <c r="O144" s="3" t="s">
        <v>162</v>
      </c>
      <c r="P144" s="3">
        <v>3.6</v>
      </c>
      <c r="R144" s="3" t="s">
        <v>162</v>
      </c>
      <c r="S144" s="3">
        <v>3.6</v>
      </c>
      <c r="DA144" t="s">
        <v>42</v>
      </c>
      <c r="DB144">
        <v>12</v>
      </c>
    </row>
    <row r="145" spans="1:106" x14ac:dyDescent="0.15">
      <c r="A145" s="3" t="s">
        <v>50</v>
      </c>
      <c r="B145" s="3">
        <v>5</v>
      </c>
      <c r="D145" s="3" t="s">
        <v>73</v>
      </c>
      <c r="E145" s="3">
        <v>12</v>
      </c>
      <c r="H145" s="12" t="s">
        <v>30</v>
      </c>
      <c r="I145" s="12">
        <v>43</v>
      </c>
      <c r="K145" s="12" t="s">
        <v>162</v>
      </c>
      <c r="L145" s="12">
        <v>3.6</v>
      </c>
      <c r="O145" s="3" t="s">
        <v>116</v>
      </c>
      <c r="P145" s="3">
        <v>16.2</v>
      </c>
      <c r="R145" s="3" t="s">
        <v>116</v>
      </c>
      <c r="S145" s="3">
        <v>18.2</v>
      </c>
      <c r="DA145" t="s">
        <v>33</v>
      </c>
      <c r="DB145">
        <v>13.2</v>
      </c>
    </row>
    <row r="146" spans="1:106" x14ac:dyDescent="0.15">
      <c r="A146" s="3" t="s">
        <v>116</v>
      </c>
      <c r="B146" s="3">
        <v>2</v>
      </c>
      <c r="D146" s="3" t="s">
        <v>26</v>
      </c>
      <c r="E146" s="3">
        <v>10.8</v>
      </c>
      <c r="H146" s="12" t="s">
        <v>24</v>
      </c>
      <c r="I146" s="12">
        <v>53</v>
      </c>
      <c r="K146" s="12" t="s">
        <v>116</v>
      </c>
      <c r="L146" s="12">
        <v>16.2</v>
      </c>
      <c r="O146" s="3" t="s">
        <v>57</v>
      </c>
      <c r="P146" s="3">
        <v>35.4</v>
      </c>
      <c r="R146" s="3" t="s">
        <v>57</v>
      </c>
      <c r="S146" s="3">
        <v>35.4</v>
      </c>
      <c r="DA146" t="s">
        <v>92</v>
      </c>
      <c r="DB146">
        <v>7.8</v>
      </c>
    </row>
    <row r="147" spans="1:106" x14ac:dyDescent="0.15">
      <c r="A147" s="3" t="s">
        <v>41</v>
      </c>
      <c r="B147" s="3">
        <v>5</v>
      </c>
      <c r="D147" s="3" t="s">
        <v>65</v>
      </c>
      <c r="E147" s="3">
        <v>5.4</v>
      </c>
      <c r="H147" s="12" t="s">
        <v>80</v>
      </c>
      <c r="I147" s="12">
        <v>25</v>
      </c>
      <c r="K147" s="12" t="s">
        <v>57</v>
      </c>
      <c r="L147" s="12">
        <v>35.4</v>
      </c>
      <c r="O147" s="3" t="s">
        <v>163</v>
      </c>
      <c r="P147" s="3">
        <v>4.8</v>
      </c>
      <c r="R147" s="3" t="s">
        <v>163</v>
      </c>
      <c r="S147" s="3">
        <v>4.8</v>
      </c>
      <c r="DA147" t="s">
        <v>55</v>
      </c>
      <c r="DB147">
        <v>10.199999999999999</v>
      </c>
    </row>
    <row r="148" spans="1:106" x14ac:dyDescent="0.15">
      <c r="A148" s="3" t="s">
        <v>63</v>
      </c>
      <c r="B148" s="3">
        <v>6</v>
      </c>
      <c r="D148" s="3" t="s">
        <v>42</v>
      </c>
      <c r="E148" s="3">
        <v>12</v>
      </c>
      <c r="H148" s="12" t="s">
        <v>124</v>
      </c>
      <c r="I148" s="12">
        <v>36</v>
      </c>
      <c r="K148" s="12" t="s">
        <v>163</v>
      </c>
      <c r="L148" s="12">
        <v>4.8</v>
      </c>
      <c r="O148" s="3" t="s">
        <v>92</v>
      </c>
      <c r="P148" s="3">
        <v>39.6</v>
      </c>
      <c r="R148" s="3" t="s">
        <v>92</v>
      </c>
      <c r="S148" s="3">
        <v>39.6</v>
      </c>
      <c r="DA148" t="s">
        <v>66</v>
      </c>
      <c r="DB148">
        <v>24</v>
      </c>
    </row>
    <row r="149" spans="1:106" x14ac:dyDescent="0.15">
      <c r="A149" s="3" t="s">
        <v>45</v>
      </c>
      <c r="B149" s="3">
        <v>4</v>
      </c>
      <c r="D149" s="3" t="s">
        <v>140</v>
      </c>
      <c r="E149" s="3">
        <v>7.2</v>
      </c>
      <c r="H149" s="12" t="s">
        <v>46</v>
      </c>
      <c r="I149" s="12">
        <v>26</v>
      </c>
      <c r="K149" s="12" t="s">
        <v>92</v>
      </c>
      <c r="L149" s="12">
        <v>39.6</v>
      </c>
      <c r="O149" s="3" t="s">
        <v>55</v>
      </c>
      <c r="P149" s="3">
        <v>85.2</v>
      </c>
      <c r="R149" s="3" t="s">
        <v>55</v>
      </c>
      <c r="S149" s="3">
        <v>85.2</v>
      </c>
      <c r="DA149" t="s">
        <v>74</v>
      </c>
      <c r="DB149">
        <v>4.8</v>
      </c>
    </row>
    <row r="150" spans="1:106" x14ac:dyDescent="0.15">
      <c r="A150" s="3" t="s">
        <v>40</v>
      </c>
      <c r="B150" s="3">
        <v>6</v>
      </c>
      <c r="D150" s="3" t="s">
        <v>153</v>
      </c>
      <c r="E150" s="3">
        <v>7.2</v>
      </c>
      <c r="H150" s="12" t="s">
        <v>283</v>
      </c>
      <c r="I150" s="12">
        <v>494</v>
      </c>
      <c r="K150" s="12" t="s">
        <v>55</v>
      </c>
      <c r="L150" s="12">
        <v>85.2</v>
      </c>
      <c r="O150" s="3" t="s">
        <v>127</v>
      </c>
      <c r="P150" s="3">
        <v>26.4</v>
      </c>
      <c r="R150" s="3" t="s">
        <v>127</v>
      </c>
      <c r="S150" s="3">
        <v>26.4</v>
      </c>
      <c r="DA150" t="s">
        <v>43</v>
      </c>
      <c r="DB150">
        <v>5.4</v>
      </c>
    </row>
    <row r="151" spans="1:106" x14ac:dyDescent="0.15">
      <c r="A151" s="3" t="s">
        <v>30</v>
      </c>
      <c r="B151" s="3">
        <v>7</v>
      </c>
      <c r="D151" s="3" t="s">
        <v>48</v>
      </c>
      <c r="E151" s="3">
        <v>7.2</v>
      </c>
      <c r="K151" s="12" t="s">
        <v>127</v>
      </c>
      <c r="L151" s="12">
        <v>26.4</v>
      </c>
      <c r="O151" s="3" t="s">
        <v>66</v>
      </c>
      <c r="P151" s="3">
        <v>87</v>
      </c>
      <c r="R151" s="3" t="s">
        <v>66</v>
      </c>
      <c r="S151" s="3">
        <v>95</v>
      </c>
      <c r="DA151" t="s">
        <v>30</v>
      </c>
      <c r="DB151">
        <v>23.4</v>
      </c>
    </row>
    <row r="152" spans="1:106" x14ac:dyDescent="0.15">
      <c r="A152" s="3" t="s">
        <v>24</v>
      </c>
      <c r="B152" s="3">
        <v>9</v>
      </c>
      <c r="D152" s="3" t="s">
        <v>80</v>
      </c>
      <c r="E152" s="3">
        <v>11.4</v>
      </c>
      <c r="K152" s="12" t="s">
        <v>66</v>
      </c>
      <c r="L152" s="12">
        <v>87</v>
      </c>
      <c r="O152" s="3" t="s">
        <v>83</v>
      </c>
      <c r="P152" s="3">
        <v>10.199999999999999</v>
      </c>
      <c r="R152" s="3" t="s">
        <v>83</v>
      </c>
      <c r="S152" s="3">
        <v>10.199999999999999</v>
      </c>
      <c r="DA152" t="s">
        <v>128</v>
      </c>
      <c r="DB152">
        <v>6.6</v>
      </c>
    </row>
    <row r="153" spans="1:106" x14ac:dyDescent="0.15">
      <c r="A153" s="3" t="s">
        <v>80</v>
      </c>
      <c r="B153" s="3">
        <v>12</v>
      </c>
      <c r="D153" s="3" t="s">
        <v>33</v>
      </c>
      <c r="E153" s="3">
        <v>6.6</v>
      </c>
      <c r="K153" s="12" t="s">
        <v>83</v>
      </c>
      <c r="L153" s="12">
        <v>10.199999999999999</v>
      </c>
      <c r="O153" s="3" t="s">
        <v>126</v>
      </c>
      <c r="P153" s="3">
        <v>33</v>
      </c>
      <c r="R153" s="3" t="s">
        <v>126</v>
      </c>
      <c r="S153" s="3">
        <v>33</v>
      </c>
      <c r="DA153" t="s">
        <v>81</v>
      </c>
      <c r="DB153">
        <v>16.8</v>
      </c>
    </row>
    <row r="154" spans="1:106" x14ac:dyDescent="0.15">
      <c r="A154" s="3" t="s">
        <v>124</v>
      </c>
      <c r="B154" s="3">
        <v>6</v>
      </c>
      <c r="D154" s="3" t="s">
        <v>107</v>
      </c>
      <c r="E154" s="3">
        <v>3</v>
      </c>
      <c r="K154" s="12" t="s">
        <v>126</v>
      </c>
      <c r="L154" s="12">
        <v>33</v>
      </c>
      <c r="O154" s="3" t="s">
        <v>44</v>
      </c>
      <c r="P154" s="3">
        <v>12</v>
      </c>
      <c r="R154" s="3" t="s">
        <v>44</v>
      </c>
      <c r="S154" s="3">
        <v>12</v>
      </c>
      <c r="DA154" t="s">
        <v>117</v>
      </c>
      <c r="DB154">
        <v>24.6</v>
      </c>
    </row>
    <row r="155" spans="1:106" x14ac:dyDescent="0.15">
      <c r="A155" s="3" t="s">
        <v>91</v>
      </c>
      <c r="B155" s="3">
        <v>5</v>
      </c>
      <c r="D155" s="3" t="s">
        <v>92</v>
      </c>
      <c r="E155" s="3">
        <v>4.8</v>
      </c>
      <c r="K155" s="12" t="s">
        <v>44</v>
      </c>
      <c r="L155" s="12">
        <v>12</v>
      </c>
      <c r="O155" s="3" t="s">
        <v>41</v>
      </c>
      <c r="P155" s="3">
        <v>69</v>
      </c>
      <c r="R155" s="3" t="s">
        <v>41</v>
      </c>
      <c r="S155" s="3">
        <v>99</v>
      </c>
      <c r="DA155" t="s">
        <v>63</v>
      </c>
      <c r="DB155">
        <v>13.8</v>
      </c>
    </row>
    <row r="156" spans="1:106" x14ac:dyDescent="0.15">
      <c r="A156" s="3" t="s">
        <v>35</v>
      </c>
      <c r="B156" s="3">
        <v>8</v>
      </c>
      <c r="D156" s="3" t="s">
        <v>55</v>
      </c>
      <c r="E156" s="3">
        <v>18</v>
      </c>
      <c r="K156" s="12" t="s">
        <v>41</v>
      </c>
      <c r="L156" s="12">
        <v>69</v>
      </c>
      <c r="O156" s="3" t="s">
        <v>29</v>
      </c>
      <c r="P156" s="3">
        <v>5.4</v>
      </c>
      <c r="R156" s="3" t="s">
        <v>29</v>
      </c>
      <c r="S156" s="3">
        <v>5.4</v>
      </c>
      <c r="DA156" t="s">
        <v>58</v>
      </c>
      <c r="DB156">
        <v>5.4</v>
      </c>
    </row>
    <row r="157" spans="1:106" x14ac:dyDescent="0.15">
      <c r="A157" s="3" t="s">
        <v>50</v>
      </c>
      <c r="B157" s="3">
        <v>5</v>
      </c>
      <c r="D157" s="3" t="s">
        <v>66</v>
      </c>
      <c r="E157" s="3">
        <v>12</v>
      </c>
      <c r="K157" s="12" t="s">
        <v>29</v>
      </c>
      <c r="L157" s="12">
        <v>5.4</v>
      </c>
      <c r="O157" s="3" t="s">
        <v>63</v>
      </c>
      <c r="P157" s="3">
        <v>61.2</v>
      </c>
      <c r="R157" s="3" t="s">
        <v>63</v>
      </c>
      <c r="S157" s="3">
        <v>101.2</v>
      </c>
      <c r="DA157" t="s">
        <v>56</v>
      </c>
      <c r="DB157">
        <v>2.4</v>
      </c>
    </row>
    <row r="158" spans="1:106" x14ac:dyDescent="0.15">
      <c r="A158" s="3" t="s">
        <v>66</v>
      </c>
      <c r="B158" s="3">
        <v>2</v>
      </c>
      <c r="D158" s="3" t="s">
        <v>27</v>
      </c>
      <c r="E158" s="3">
        <v>7.2</v>
      </c>
      <c r="K158" s="12" t="s">
        <v>63</v>
      </c>
      <c r="L158" s="12">
        <v>61.2</v>
      </c>
      <c r="O158" s="3" t="s">
        <v>26</v>
      </c>
      <c r="P158" s="3">
        <v>95</v>
      </c>
      <c r="R158" s="3" t="s">
        <v>26</v>
      </c>
      <c r="S158" s="3">
        <v>135</v>
      </c>
      <c r="DA158" t="s">
        <v>179</v>
      </c>
      <c r="DB158">
        <v>4.8</v>
      </c>
    </row>
    <row r="159" spans="1:106" x14ac:dyDescent="0.15">
      <c r="A159" s="3" t="s">
        <v>41</v>
      </c>
      <c r="B159" s="3">
        <v>5</v>
      </c>
      <c r="D159" s="3" t="s">
        <v>74</v>
      </c>
      <c r="E159" s="3">
        <v>3.6</v>
      </c>
      <c r="K159" s="12" t="s">
        <v>26</v>
      </c>
      <c r="L159" s="12">
        <v>95</v>
      </c>
      <c r="O159" s="3" t="s">
        <v>173</v>
      </c>
      <c r="P159" s="3">
        <v>18</v>
      </c>
      <c r="R159" s="3" t="s">
        <v>173</v>
      </c>
      <c r="S159" s="3">
        <v>18</v>
      </c>
      <c r="DA159" t="s">
        <v>50</v>
      </c>
      <c r="DB159">
        <v>18</v>
      </c>
    </row>
    <row r="160" spans="1:106" x14ac:dyDescent="0.15">
      <c r="A160" s="3" t="s">
        <v>63</v>
      </c>
      <c r="B160" s="3">
        <v>6</v>
      </c>
      <c r="D160" s="3" t="s">
        <v>43</v>
      </c>
      <c r="E160" s="3">
        <v>4.8</v>
      </c>
      <c r="K160" s="12" t="s">
        <v>173</v>
      </c>
      <c r="L160" s="12">
        <v>18</v>
      </c>
      <c r="O160" s="3" t="s">
        <v>58</v>
      </c>
      <c r="P160" s="3">
        <v>5.4</v>
      </c>
      <c r="R160" s="3" t="s">
        <v>58</v>
      </c>
      <c r="S160" s="3">
        <v>5.4</v>
      </c>
      <c r="DA160" t="s">
        <v>174</v>
      </c>
      <c r="DB160">
        <v>1.2</v>
      </c>
    </row>
    <row r="161" spans="1:106" x14ac:dyDescent="0.15">
      <c r="A161" s="3" t="s">
        <v>45</v>
      </c>
      <c r="B161" s="3">
        <v>4</v>
      </c>
      <c r="D161" s="3" t="s">
        <v>49</v>
      </c>
      <c r="E161" s="3">
        <v>9</v>
      </c>
      <c r="K161" s="12" t="s">
        <v>58</v>
      </c>
      <c r="L161" s="12">
        <v>5.4</v>
      </c>
      <c r="O161" s="3" t="s">
        <v>79</v>
      </c>
      <c r="P161" s="3">
        <v>13.2</v>
      </c>
      <c r="R161" s="3" t="s">
        <v>79</v>
      </c>
      <c r="S161" s="3">
        <v>13.2</v>
      </c>
      <c r="DA161" t="s">
        <v>28</v>
      </c>
      <c r="DB161">
        <v>13.2</v>
      </c>
    </row>
    <row r="162" spans="1:106" x14ac:dyDescent="0.15">
      <c r="A162" s="3" t="s">
        <v>136</v>
      </c>
      <c r="B162" s="3">
        <v>2</v>
      </c>
      <c r="D162" s="3" t="s">
        <v>30</v>
      </c>
      <c r="E162" s="3">
        <v>7.2</v>
      </c>
      <c r="K162" s="12" t="s">
        <v>79</v>
      </c>
      <c r="L162" s="12">
        <v>13.2</v>
      </c>
      <c r="O162" s="3" t="s">
        <v>70</v>
      </c>
      <c r="P162" s="3">
        <v>12.6</v>
      </c>
      <c r="R162" s="3" t="s">
        <v>70</v>
      </c>
      <c r="S162" s="3">
        <v>12.6</v>
      </c>
      <c r="DA162" t="s">
        <v>59</v>
      </c>
      <c r="DB162">
        <v>5.4</v>
      </c>
    </row>
    <row r="163" spans="1:106" x14ac:dyDescent="0.15">
      <c r="A163" s="3" t="s">
        <v>40</v>
      </c>
      <c r="B163" s="3">
        <v>6</v>
      </c>
      <c r="D163" s="3" t="s">
        <v>81</v>
      </c>
      <c r="E163" s="3">
        <v>10.199999999999999</v>
      </c>
      <c r="K163" s="12" t="s">
        <v>70</v>
      </c>
      <c r="L163" s="12">
        <v>12.6</v>
      </c>
      <c r="O163" s="3" t="s">
        <v>27</v>
      </c>
      <c r="P163" s="3">
        <v>17.399999999999999</v>
      </c>
      <c r="R163" s="3" t="s">
        <v>27</v>
      </c>
      <c r="S163" s="3">
        <v>17.399999999999999</v>
      </c>
      <c r="DA163" t="s">
        <v>52</v>
      </c>
      <c r="DB163">
        <v>9</v>
      </c>
    </row>
    <row r="164" spans="1:106" x14ac:dyDescent="0.15">
      <c r="A164" s="3" t="s">
        <v>30</v>
      </c>
      <c r="B164" s="3">
        <v>7</v>
      </c>
      <c r="D164" s="3" t="s">
        <v>82</v>
      </c>
      <c r="E164" s="3">
        <v>5.4</v>
      </c>
      <c r="K164" s="12" t="s">
        <v>27</v>
      </c>
      <c r="L164" s="12">
        <v>17.399999999999999</v>
      </c>
      <c r="O164" s="3" t="s">
        <v>47</v>
      </c>
      <c r="P164" s="3">
        <v>20.399999999999999</v>
      </c>
      <c r="R164" s="3" t="s">
        <v>47</v>
      </c>
      <c r="S164" s="3">
        <v>25.4</v>
      </c>
      <c r="DA164" t="s">
        <v>35</v>
      </c>
      <c r="DB164">
        <v>18.600000000000001</v>
      </c>
    </row>
    <row r="165" spans="1:106" x14ac:dyDescent="0.15">
      <c r="A165" s="3" t="s">
        <v>24</v>
      </c>
      <c r="B165" s="3">
        <v>9</v>
      </c>
      <c r="D165" s="3" t="s">
        <v>116</v>
      </c>
      <c r="E165" s="3">
        <v>4.8</v>
      </c>
      <c r="K165" s="12" t="s">
        <v>47</v>
      </c>
      <c r="L165" s="12">
        <v>20.399999999999999</v>
      </c>
      <c r="O165" s="3" t="s">
        <v>56</v>
      </c>
      <c r="P165" s="3">
        <v>33.6</v>
      </c>
      <c r="R165" s="3" t="s">
        <v>56</v>
      </c>
      <c r="S165" s="3">
        <v>33.6</v>
      </c>
      <c r="DA165" t="s">
        <v>127</v>
      </c>
      <c r="DB165">
        <v>6.6</v>
      </c>
    </row>
    <row r="166" spans="1:106" x14ac:dyDescent="0.15">
      <c r="A166" s="3" t="s">
        <v>80</v>
      </c>
      <c r="B166" s="3">
        <v>8</v>
      </c>
      <c r="D166" s="3" t="s">
        <v>63</v>
      </c>
      <c r="E166" s="3">
        <v>6</v>
      </c>
      <c r="K166" s="12" t="s">
        <v>56</v>
      </c>
      <c r="L166" s="12">
        <v>33.6</v>
      </c>
      <c r="O166" s="3" t="s">
        <v>32</v>
      </c>
      <c r="P166" s="3">
        <v>60.6</v>
      </c>
      <c r="R166" s="3" t="s">
        <v>32</v>
      </c>
      <c r="S166" s="3">
        <v>65.599999999999994</v>
      </c>
      <c r="DA166" t="s">
        <v>71</v>
      </c>
      <c r="DB166">
        <v>9</v>
      </c>
    </row>
    <row r="167" spans="1:106" x14ac:dyDescent="0.15">
      <c r="A167" s="3" t="s">
        <v>124</v>
      </c>
      <c r="B167" s="3">
        <v>6</v>
      </c>
      <c r="D167" s="3" t="s">
        <v>56</v>
      </c>
      <c r="E167" s="3">
        <v>10.199999999999999</v>
      </c>
      <c r="K167" s="12" t="s">
        <v>32</v>
      </c>
      <c r="L167" s="12">
        <v>60.6</v>
      </c>
      <c r="O167" s="3" t="s">
        <v>28</v>
      </c>
      <c r="P167" s="3">
        <v>72</v>
      </c>
      <c r="R167" s="3" t="s">
        <v>28</v>
      </c>
      <c r="S167" s="3">
        <v>72</v>
      </c>
      <c r="DA167" t="s">
        <v>75</v>
      </c>
      <c r="DB167">
        <v>7.2</v>
      </c>
    </row>
    <row r="168" spans="1:106" x14ac:dyDescent="0.15">
      <c r="A168" s="3" t="s">
        <v>91</v>
      </c>
      <c r="B168" s="3">
        <v>5</v>
      </c>
      <c r="D168" s="3" t="s">
        <v>34</v>
      </c>
      <c r="E168" s="3">
        <v>3</v>
      </c>
      <c r="K168" s="12" t="s">
        <v>28</v>
      </c>
      <c r="L168" s="12">
        <v>72</v>
      </c>
      <c r="O168" s="3" t="s">
        <v>71</v>
      </c>
      <c r="P168" s="3">
        <v>64.2</v>
      </c>
      <c r="R168" s="3" t="s">
        <v>71</v>
      </c>
      <c r="S168" s="3">
        <v>64.2</v>
      </c>
      <c r="DA168" t="s">
        <v>45</v>
      </c>
      <c r="DB168">
        <v>20.399999999999999</v>
      </c>
    </row>
    <row r="169" spans="1:106" x14ac:dyDescent="0.15">
      <c r="A169" s="3" t="s">
        <v>35</v>
      </c>
      <c r="B169" s="3">
        <v>8</v>
      </c>
      <c r="D169" s="3" t="s">
        <v>144</v>
      </c>
      <c r="E169" s="3">
        <v>6</v>
      </c>
      <c r="K169" s="12" t="s">
        <v>71</v>
      </c>
      <c r="L169" s="12">
        <v>64.2</v>
      </c>
      <c r="O169" s="3" t="s">
        <v>45</v>
      </c>
      <c r="P169" s="3">
        <v>98</v>
      </c>
      <c r="R169" s="3" t="s">
        <v>45</v>
      </c>
      <c r="S169" s="3">
        <v>118</v>
      </c>
      <c r="DA169" t="s">
        <v>98</v>
      </c>
      <c r="DB169">
        <v>34.799999999999997</v>
      </c>
    </row>
    <row r="170" spans="1:106" x14ac:dyDescent="0.15">
      <c r="A170" s="3" t="s">
        <v>50</v>
      </c>
      <c r="B170" s="3">
        <v>5</v>
      </c>
      <c r="D170" s="3" t="s">
        <v>113</v>
      </c>
      <c r="E170" s="3">
        <v>7.8</v>
      </c>
      <c r="K170" s="12" t="s">
        <v>45</v>
      </c>
      <c r="L170" s="12">
        <v>98</v>
      </c>
      <c r="O170" s="3" t="s">
        <v>34</v>
      </c>
      <c r="P170" s="3">
        <v>7.2</v>
      </c>
      <c r="R170" s="3" t="s">
        <v>34</v>
      </c>
      <c r="S170" s="3">
        <v>7.2</v>
      </c>
      <c r="DA170" t="s">
        <v>180</v>
      </c>
      <c r="DB170">
        <v>3.6</v>
      </c>
    </row>
    <row r="171" spans="1:106" x14ac:dyDescent="0.15">
      <c r="A171" s="3" t="s">
        <v>66</v>
      </c>
      <c r="B171" s="3">
        <v>2</v>
      </c>
      <c r="D171" s="3" t="s">
        <v>44</v>
      </c>
      <c r="E171" s="3">
        <v>12</v>
      </c>
      <c r="K171" s="12" t="s">
        <v>34</v>
      </c>
      <c r="L171" s="12">
        <v>7.2</v>
      </c>
      <c r="O171" s="3" t="s">
        <v>136</v>
      </c>
      <c r="P171" s="3">
        <v>40.799999999999997</v>
      </c>
      <c r="R171" s="3" t="s">
        <v>136</v>
      </c>
      <c r="S171" s="3">
        <v>48.8</v>
      </c>
    </row>
    <row r="172" spans="1:106" x14ac:dyDescent="0.15">
      <c r="A172" s="3" t="s">
        <v>41</v>
      </c>
      <c r="B172" s="3">
        <v>5</v>
      </c>
      <c r="D172" s="3" t="s">
        <v>45</v>
      </c>
      <c r="E172" s="3">
        <v>6.6</v>
      </c>
      <c r="K172" s="12" t="s">
        <v>136</v>
      </c>
      <c r="L172" s="12">
        <v>40.799999999999997</v>
      </c>
      <c r="O172" s="3" t="s">
        <v>65</v>
      </c>
      <c r="P172" s="3">
        <v>82.8</v>
      </c>
      <c r="R172" s="3" t="s">
        <v>65</v>
      </c>
      <c r="S172" s="3">
        <v>82.8</v>
      </c>
    </row>
    <row r="173" spans="1:106" x14ac:dyDescent="0.15">
      <c r="A173" s="3" t="s">
        <v>63</v>
      </c>
      <c r="B173" s="3">
        <v>6</v>
      </c>
      <c r="D173" s="3" t="s">
        <v>96</v>
      </c>
      <c r="E173" s="3">
        <v>8.4</v>
      </c>
      <c r="K173" s="12" t="s">
        <v>65</v>
      </c>
      <c r="L173" s="12">
        <v>82.8</v>
      </c>
      <c r="O173" s="3" t="s">
        <v>110</v>
      </c>
      <c r="P173" s="3">
        <v>14.4</v>
      </c>
      <c r="R173" s="3" t="s">
        <v>110</v>
      </c>
      <c r="S173" s="3">
        <v>14.4</v>
      </c>
    </row>
    <row r="174" spans="1:106" x14ac:dyDescent="0.15">
      <c r="A174" s="3" t="s">
        <v>26</v>
      </c>
      <c r="B174" s="3">
        <v>16</v>
      </c>
      <c r="D174" s="3" t="s">
        <v>98</v>
      </c>
      <c r="E174" s="3">
        <v>9.6</v>
      </c>
      <c r="K174" s="12" t="s">
        <v>110</v>
      </c>
      <c r="L174" s="12">
        <v>13.2</v>
      </c>
      <c r="O174" s="3" t="s">
        <v>42</v>
      </c>
      <c r="P174" s="3">
        <v>57</v>
      </c>
      <c r="R174" s="3" t="s">
        <v>42</v>
      </c>
      <c r="S174" s="3">
        <v>57</v>
      </c>
    </row>
    <row r="175" spans="1:106" x14ac:dyDescent="0.15">
      <c r="A175" s="3" t="s">
        <v>45</v>
      </c>
      <c r="B175" s="3">
        <v>4</v>
      </c>
      <c r="D175" s="3" t="s">
        <v>50</v>
      </c>
      <c r="E175" s="3">
        <v>15.6</v>
      </c>
      <c r="K175" s="12" t="s">
        <v>42</v>
      </c>
      <c r="L175" s="12">
        <v>57</v>
      </c>
      <c r="O175" s="3" t="s">
        <v>74</v>
      </c>
      <c r="P175" s="3">
        <v>31.8</v>
      </c>
      <c r="R175" s="3" t="s">
        <v>74</v>
      </c>
      <c r="S175" s="3">
        <v>31.8</v>
      </c>
    </row>
    <row r="176" spans="1:106" x14ac:dyDescent="0.15">
      <c r="A176" s="3" t="s">
        <v>136</v>
      </c>
      <c r="B176" s="3">
        <v>2</v>
      </c>
      <c r="D176" s="3" t="s">
        <v>57</v>
      </c>
      <c r="E176" s="3">
        <v>7.2</v>
      </c>
      <c r="K176" s="12" t="s">
        <v>74</v>
      </c>
      <c r="L176" s="12">
        <v>31.8</v>
      </c>
      <c r="O176" s="3" t="s">
        <v>59</v>
      </c>
      <c r="P176" s="3">
        <v>12</v>
      </c>
      <c r="R176" s="3" t="s">
        <v>59</v>
      </c>
      <c r="S176" s="3">
        <v>12</v>
      </c>
    </row>
    <row r="177" spans="1:19" x14ac:dyDescent="0.15">
      <c r="A177" s="3" t="s">
        <v>40</v>
      </c>
      <c r="B177" s="3">
        <v>6</v>
      </c>
      <c r="D177" s="3" t="s">
        <v>83</v>
      </c>
      <c r="E177" s="3">
        <v>10.199999999999999</v>
      </c>
      <c r="K177" s="12" t="s">
        <v>59</v>
      </c>
      <c r="L177" s="12">
        <v>12</v>
      </c>
      <c r="O177" s="3" t="s">
        <v>75</v>
      </c>
      <c r="P177" s="3">
        <v>48.6</v>
      </c>
      <c r="R177" s="3" t="s">
        <v>75</v>
      </c>
      <c r="S177" s="3">
        <v>48.6</v>
      </c>
    </row>
    <row r="178" spans="1:19" x14ac:dyDescent="0.15">
      <c r="A178" s="3" t="s">
        <v>30</v>
      </c>
      <c r="B178" s="3">
        <v>7</v>
      </c>
      <c r="D178" s="3" t="s">
        <v>28</v>
      </c>
      <c r="E178" s="3">
        <v>16.8</v>
      </c>
      <c r="K178" s="12" t="s">
        <v>75</v>
      </c>
      <c r="L178" s="12">
        <v>48.6</v>
      </c>
      <c r="O178" s="3" t="s">
        <v>140</v>
      </c>
      <c r="P178" s="3">
        <v>9.6</v>
      </c>
      <c r="R178" s="3" t="s">
        <v>140</v>
      </c>
      <c r="S178" s="3">
        <v>9.6</v>
      </c>
    </row>
    <row r="179" spans="1:19" x14ac:dyDescent="0.15">
      <c r="A179" s="3" t="s">
        <v>24</v>
      </c>
      <c r="B179" s="3">
        <v>9</v>
      </c>
      <c r="D179" s="3" t="s">
        <v>35</v>
      </c>
      <c r="E179" s="3">
        <v>3.6</v>
      </c>
      <c r="K179" s="12" t="s">
        <v>140</v>
      </c>
      <c r="L179" s="12">
        <v>9.6</v>
      </c>
      <c r="O179" s="3" t="s">
        <v>144</v>
      </c>
      <c r="P179" s="3">
        <v>6</v>
      </c>
      <c r="R179" s="3" t="s">
        <v>144</v>
      </c>
      <c r="S179" s="3">
        <v>6</v>
      </c>
    </row>
    <row r="180" spans="1:19" x14ac:dyDescent="0.15">
      <c r="A180" s="3" t="s">
        <v>124</v>
      </c>
      <c r="B180" s="3">
        <v>6</v>
      </c>
      <c r="D180" s="3" t="s">
        <v>162</v>
      </c>
      <c r="E180" s="3">
        <v>3.6</v>
      </c>
      <c r="K180" s="12" t="s">
        <v>144</v>
      </c>
      <c r="L180" s="12">
        <v>6</v>
      </c>
      <c r="O180" s="3" t="s">
        <v>52</v>
      </c>
      <c r="P180" s="3">
        <v>27</v>
      </c>
      <c r="R180" s="3" t="s">
        <v>52</v>
      </c>
      <c r="S180" s="3">
        <v>27</v>
      </c>
    </row>
    <row r="181" spans="1:19" x14ac:dyDescent="0.15">
      <c r="A181" s="3" t="s">
        <v>91</v>
      </c>
      <c r="B181" s="3">
        <v>5</v>
      </c>
      <c r="D181" s="3" t="s">
        <v>29</v>
      </c>
      <c r="E181" s="3">
        <v>5.4</v>
      </c>
      <c r="K181" s="12" t="s">
        <v>52</v>
      </c>
      <c r="L181" s="12">
        <v>27</v>
      </c>
      <c r="O181" s="3" t="s">
        <v>40</v>
      </c>
      <c r="P181" s="3">
        <v>63</v>
      </c>
      <c r="R181" s="3" t="s">
        <v>40</v>
      </c>
      <c r="S181" s="3">
        <v>106</v>
      </c>
    </row>
    <row r="182" spans="1:19" x14ac:dyDescent="0.15">
      <c r="A182" s="3" t="s">
        <v>35</v>
      </c>
      <c r="B182" s="3">
        <v>8</v>
      </c>
      <c r="D182" s="3" t="s">
        <v>71</v>
      </c>
      <c r="E182" s="3">
        <v>12.6</v>
      </c>
      <c r="K182" s="12" t="s">
        <v>40</v>
      </c>
      <c r="L182" s="12">
        <v>63</v>
      </c>
      <c r="O182" s="3" t="s">
        <v>153</v>
      </c>
      <c r="P182" s="3">
        <v>9.6</v>
      </c>
      <c r="R182" s="3" t="s">
        <v>153</v>
      </c>
      <c r="S182" s="3">
        <v>9.6</v>
      </c>
    </row>
    <row r="183" spans="1:19" x14ac:dyDescent="0.15">
      <c r="A183" s="3" t="s">
        <v>50</v>
      </c>
      <c r="B183" s="3">
        <v>5</v>
      </c>
      <c r="D183" s="3" t="s">
        <v>75</v>
      </c>
      <c r="E183" s="3">
        <v>12.6</v>
      </c>
      <c r="K183" s="12" t="s">
        <v>153</v>
      </c>
      <c r="L183" s="12">
        <v>9.6</v>
      </c>
      <c r="O183" s="3" t="s">
        <v>51</v>
      </c>
      <c r="P183" s="3">
        <v>24</v>
      </c>
      <c r="R183" s="3" t="s">
        <v>51</v>
      </c>
      <c r="S183" s="3">
        <v>24</v>
      </c>
    </row>
    <row r="184" spans="1:19" x14ac:dyDescent="0.15">
      <c r="A184" s="3" t="s">
        <v>66</v>
      </c>
      <c r="B184" s="3">
        <v>2</v>
      </c>
      <c r="D184" s="3" t="s">
        <v>125</v>
      </c>
      <c r="E184" s="3">
        <v>6.6</v>
      </c>
      <c r="K184" s="12" t="s">
        <v>51</v>
      </c>
      <c r="L184" s="12">
        <v>24</v>
      </c>
      <c r="O184" s="3" t="s">
        <v>43</v>
      </c>
      <c r="P184" s="3">
        <v>27.6</v>
      </c>
      <c r="R184" s="3" t="s">
        <v>43</v>
      </c>
      <c r="S184" s="3">
        <v>27.6</v>
      </c>
    </row>
    <row r="185" spans="1:19" x14ac:dyDescent="0.15">
      <c r="A185" s="3" t="s">
        <v>41</v>
      </c>
      <c r="B185" s="3">
        <v>5</v>
      </c>
      <c r="D185" s="3" t="s">
        <v>173</v>
      </c>
      <c r="E185" s="3">
        <v>6</v>
      </c>
      <c r="K185" s="12" t="s">
        <v>43</v>
      </c>
      <c r="L185" s="12">
        <v>27.6</v>
      </c>
      <c r="O185" s="3" t="s">
        <v>25</v>
      </c>
      <c r="P185" s="3">
        <v>97.2</v>
      </c>
      <c r="R185" s="3" t="s">
        <v>25</v>
      </c>
      <c r="S185" s="3">
        <v>97.2</v>
      </c>
    </row>
    <row r="186" spans="1:19" x14ac:dyDescent="0.15">
      <c r="A186" s="3" t="s">
        <v>63</v>
      </c>
      <c r="B186" s="3">
        <v>8</v>
      </c>
      <c r="D186" s="3" t="s">
        <v>79</v>
      </c>
      <c r="E186" s="3">
        <v>7.8</v>
      </c>
      <c r="K186" s="12" t="s">
        <v>25</v>
      </c>
      <c r="L186" s="12">
        <v>97.2</v>
      </c>
      <c r="O186" s="3" t="s">
        <v>49</v>
      </c>
      <c r="P186" s="3">
        <v>13.8</v>
      </c>
      <c r="R186" s="3" t="s">
        <v>49</v>
      </c>
      <c r="S186" s="3">
        <v>13.8</v>
      </c>
    </row>
    <row r="187" spans="1:19" x14ac:dyDescent="0.15">
      <c r="A187" s="3" t="s">
        <v>26</v>
      </c>
      <c r="B187" s="3">
        <v>12</v>
      </c>
      <c r="D187" s="3" t="s">
        <v>70</v>
      </c>
      <c r="E187" s="3">
        <v>6</v>
      </c>
      <c r="K187" s="12" t="s">
        <v>49</v>
      </c>
      <c r="L187" s="12">
        <v>13.8</v>
      </c>
      <c r="O187" s="3" t="s">
        <v>30</v>
      </c>
      <c r="P187" s="3">
        <v>101.4</v>
      </c>
      <c r="R187" s="3" t="s">
        <v>30</v>
      </c>
      <c r="S187" s="3">
        <v>144.4</v>
      </c>
    </row>
    <row r="188" spans="1:19" x14ac:dyDescent="0.15">
      <c r="A188" s="3" t="s">
        <v>32</v>
      </c>
      <c r="B188" s="3">
        <v>1</v>
      </c>
      <c r="D188" s="3" t="s">
        <v>40</v>
      </c>
      <c r="E188" s="3">
        <v>5.4</v>
      </c>
      <c r="K188" s="12" t="s">
        <v>30</v>
      </c>
      <c r="L188" s="12">
        <v>101.4</v>
      </c>
      <c r="O188" s="3" t="s">
        <v>72</v>
      </c>
      <c r="P188" s="3">
        <v>91.2</v>
      </c>
      <c r="R188" s="3" t="s">
        <v>72</v>
      </c>
      <c r="S188" s="3">
        <v>91.2</v>
      </c>
    </row>
    <row r="189" spans="1:19" x14ac:dyDescent="0.15">
      <c r="A189" s="3" t="s">
        <v>45</v>
      </c>
      <c r="B189" s="3">
        <v>4</v>
      </c>
      <c r="D189" s="3" t="s">
        <v>72</v>
      </c>
      <c r="E189" s="3">
        <v>4.8</v>
      </c>
      <c r="K189" s="12" t="s">
        <v>72</v>
      </c>
      <c r="L189" s="12">
        <v>91.2</v>
      </c>
      <c r="O189" s="3" t="s">
        <v>179</v>
      </c>
      <c r="P189" s="3">
        <v>19.2</v>
      </c>
      <c r="R189" s="3" t="s">
        <v>179</v>
      </c>
      <c r="S189" s="3">
        <v>19.2</v>
      </c>
    </row>
    <row r="190" spans="1:19" x14ac:dyDescent="0.15">
      <c r="A190" s="3" t="s">
        <v>136</v>
      </c>
      <c r="B190" s="3">
        <v>2</v>
      </c>
      <c r="D190" s="3" t="s">
        <v>24</v>
      </c>
      <c r="E190" s="3">
        <v>11.4</v>
      </c>
      <c r="K190" s="12" t="s">
        <v>179</v>
      </c>
      <c r="L190" s="12">
        <v>19.2</v>
      </c>
      <c r="O190" s="3" t="s">
        <v>24</v>
      </c>
      <c r="P190" s="3">
        <v>72.599999999999994</v>
      </c>
      <c r="R190" s="3" t="s">
        <v>24</v>
      </c>
      <c r="S190" s="3">
        <v>125.6</v>
      </c>
    </row>
    <row r="191" spans="1:19" x14ac:dyDescent="0.15">
      <c r="A191" s="3" t="s">
        <v>40</v>
      </c>
      <c r="B191" s="3">
        <v>6</v>
      </c>
      <c r="D191" s="3" t="s">
        <v>31</v>
      </c>
      <c r="E191" s="3">
        <v>9.6</v>
      </c>
      <c r="K191" s="12" t="s">
        <v>24</v>
      </c>
      <c r="L191" s="12">
        <v>72.599999999999994</v>
      </c>
      <c r="O191" s="3" t="s">
        <v>96</v>
      </c>
      <c r="P191" s="3">
        <v>27</v>
      </c>
      <c r="R191" s="3" t="s">
        <v>96</v>
      </c>
      <c r="S191" s="3">
        <v>27</v>
      </c>
    </row>
    <row r="192" spans="1:19" x14ac:dyDescent="0.15">
      <c r="A192" s="3" t="s">
        <v>30</v>
      </c>
      <c r="B192" s="3">
        <v>7</v>
      </c>
      <c r="D192" s="3" t="s">
        <v>80</v>
      </c>
      <c r="E192" s="3">
        <v>0.6</v>
      </c>
      <c r="K192" s="12" t="s">
        <v>96</v>
      </c>
      <c r="L192" s="12">
        <v>27</v>
      </c>
      <c r="O192" s="3" t="s">
        <v>31</v>
      </c>
      <c r="P192" s="3">
        <v>60.6</v>
      </c>
      <c r="R192" s="3" t="s">
        <v>31</v>
      </c>
      <c r="S192" s="3">
        <v>60.6</v>
      </c>
    </row>
    <row r="193" spans="1:19" x14ac:dyDescent="0.15">
      <c r="A193" s="3" t="s">
        <v>24</v>
      </c>
      <c r="B193" s="3">
        <v>9</v>
      </c>
      <c r="D193" s="3" t="s">
        <v>90</v>
      </c>
      <c r="E193" s="3">
        <v>5.4</v>
      </c>
      <c r="K193" s="12" t="s">
        <v>31</v>
      </c>
      <c r="L193" s="12">
        <v>60.6</v>
      </c>
      <c r="O193" s="3" t="s">
        <v>48</v>
      </c>
      <c r="P193" s="3">
        <v>19.8</v>
      </c>
      <c r="R193" s="3" t="s">
        <v>48</v>
      </c>
      <c r="S193" s="3">
        <v>19.8</v>
      </c>
    </row>
    <row r="194" spans="1:19" x14ac:dyDescent="0.15">
      <c r="A194" s="3" t="s">
        <v>124</v>
      </c>
      <c r="B194" s="3">
        <v>6</v>
      </c>
      <c r="D194" s="3" t="s">
        <v>46</v>
      </c>
      <c r="E194" s="3">
        <v>4.2</v>
      </c>
      <c r="K194" s="12" t="s">
        <v>48</v>
      </c>
      <c r="L194" s="12">
        <v>19.8</v>
      </c>
      <c r="O194" s="3" t="s">
        <v>80</v>
      </c>
      <c r="P194" s="3">
        <v>59.6</v>
      </c>
      <c r="R194" s="3" t="s">
        <v>80</v>
      </c>
      <c r="S194" s="3">
        <v>84.6</v>
      </c>
    </row>
    <row r="195" spans="1:19" x14ac:dyDescent="0.15">
      <c r="A195" s="3" t="s">
        <v>46</v>
      </c>
      <c r="B195" s="3">
        <v>13</v>
      </c>
      <c r="D195" s="3" t="s">
        <v>95</v>
      </c>
      <c r="E195" s="3">
        <v>12.6</v>
      </c>
      <c r="K195" s="12" t="s">
        <v>80</v>
      </c>
      <c r="L195" s="12">
        <v>59.6</v>
      </c>
      <c r="O195" s="3" t="s">
        <v>98</v>
      </c>
      <c r="P195" s="3">
        <v>124.2</v>
      </c>
      <c r="R195" s="3" t="s">
        <v>98</v>
      </c>
      <c r="S195" s="3">
        <v>124.2</v>
      </c>
    </row>
    <row r="196" spans="1:19" x14ac:dyDescent="0.15">
      <c r="A196" s="3" t="s">
        <v>91</v>
      </c>
      <c r="B196" s="3">
        <v>5</v>
      </c>
      <c r="D196" s="3" t="s">
        <v>64</v>
      </c>
      <c r="E196" s="3">
        <v>8.4</v>
      </c>
      <c r="K196" s="12" t="s">
        <v>98</v>
      </c>
      <c r="L196" s="12">
        <v>124.2</v>
      </c>
      <c r="O196" s="3" t="s">
        <v>180</v>
      </c>
      <c r="P196" s="3">
        <v>6.4</v>
      </c>
      <c r="R196" s="3" t="s">
        <v>180</v>
      </c>
      <c r="S196" s="3">
        <v>6.4</v>
      </c>
    </row>
    <row r="197" spans="1:19" x14ac:dyDescent="0.15">
      <c r="A197" s="3" t="s">
        <v>35</v>
      </c>
      <c r="B197" s="3">
        <v>8</v>
      </c>
      <c r="D197" s="3" t="s">
        <v>41</v>
      </c>
      <c r="E197" s="3">
        <v>10.199999999999999</v>
      </c>
      <c r="K197" s="12" t="s">
        <v>180</v>
      </c>
      <c r="L197" s="12">
        <v>7.6</v>
      </c>
      <c r="O197" s="3" t="s">
        <v>90</v>
      </c>
      <c r="P197" s="3">
        <v>12.6</v>
      </c>
      <c r="R197" s="3" t="s">
        <v>90</v>
      </c>
      <c r="S197" s="3">
        <v>12.6</v>
      </c>
    </row>
    <row r="198" spans="1:19" x14ac:dyDescent="0.15">
      <c r="A198" s="3" t="s">
        <v>50</v>
      </c>
      <c r="B198" s="3">
        <v>5</v>
      </c>
      <c r="D198" s="3" t="s">
        <v>47</v>
      </c>
      <c r="E198" s="3">
        <v>6.6</v>
      </c>
      <c r="K198" s="12" t="s">
        <v>90</v>
      </c>
      <c r="L198" s="12">
        <v>12.6</v>
      </c>
      <c r="O198" s="3" t="s">
        <v>128</v>
      </c>
      <c r="P198" s="3">
        <v>19.8</v>
      </c>
      <c r="R198" s="3" t="s">
        <v>128</v>
      </c>
      <c r="S198" s="3">
        <v>19.8</v>
      </c>
    </row>
    <row r="199" spans="1:19" x14ac:dyDescent="0.15">
      <c r="A199" s="3" t="s">
        <v>66</v>
      </c>
      <c r="B199" s="3">
        <v>2</v>
      </c>
      <c r="D199" s="3" t="s">
        <v>32</v>
      </c>
      <c r="E199" s="3">
        <v>7.2</v>
      </c>
      <c r="K199" s="12" t="s">
        <v>128</v>
      </c>
      <c r="L199" s="12">
        <v>19.8</v>
      </c>
      <c r="O199" s="3" t="s">
        <v>124</v>
      </c>
      <c r="P199" s="3">
        <v>40.200000000000003</v>
      </c>
      <c r="R199" s="3" t="s">
        <v>124</v>
      </c>
      <c r="S199" s="3">
        <v>76.2</v>
      </c>
    </row>
    <row r="200" spans="1:19" x14ac:dyDescent="0.15">
      <c r="A200" s="3" t="s">
        <v>41</v>
      </c>
      <c r="B200" s="3">
        <v>5</v>
      </c>
      <c r="D200" s="3" t="s">
        <v>25</v>
      </c>
      <c r="E200" s="3">
        <v>16.8</v>
      </c>
      <c r="K200" s="12" t="s">
        <v>124</v>
      </c>
      <c r="L200" s="12">
        <v>40.200000000000003</v>
      </c>
      <c r="O200" s="3" t="s">
        <v>97</v>
      </c>
      <c r="P200" s="3">
        <v>37.200000000000003</v>
      </c>
      <c r="R200" s="3" t="s">
        <v>97</v>
      </c>
      <c r="S200" s="3">
        <v>37.200000000000003</v>
      </c>
    </row>
    <row r="201" spans="1:19" x14ac:dyDescent="0.15">
      <c r="A201" s="3" t="s">
        <v>63</v>
      </c>
      <c r="B201" s="3">
        <v>8</v>
      </c>
      <c r="D201" s="3" t="s">
        <v>124</v>
      </c>
      <c r="E201" s="3">
        <v>6.6</v>
      </c>
      <c r="K201" s="12" t="s">
        <v>97</v>
      </c>
      <c r="L201" s="12">
        <v>37.200000000000003</v>
      </c>
      <c r="O201" s="3" t="s">
        <v>81</v>
      </c>
      <c r="P201" s="3">
        <v>86.4</v>
      </c>
      <c r="R201" s="3" t="s">
        <v>81</v>
      </c>
      <c r="S201" s="3">
        <v>86.4</v>
      </c>
    </row>
    <row r="202" spans="1:19" x14ac:dyDescent="0.15">
      <c r="A202" s="3" t="s">
        <v>26</v>
      </c>
      <c r="B202" s="3">
        <v>12</v>
      </c>
      <c r="D202" s="3" t="s">
        <v>73</v>
      </c>
      <c r="E202" s="3">
        <v>10.8</v>
      </c>
      <c r="K202" s="12" t="s">
        <v>81</v>
      </c>
      <c r="L202" s="12">
        <v>86.4</v>
      </c>
      <c r="O202" s="3" t="s">
        <v>46</v>
      </c>
      <c r="P202" s="3">
        <v>35.4</v>
      </c>
      <c r="R202" s="3" t="s">
        <v>46</v>
      </c>
      <c r="S202" s="3">
        <v>61.4</v>
      </c>
    </row>
    <row r="203" spans="1:19" x14ac:dyDescent="0.15">
      <c r="A203" s="3" t="s">
        <v>32</v>
      </c>
      <c r="B203" s="3">
        <v>1</v>
      </c>
      <c r="D203" s="3" t="s">
        <v>126</v>
      </c>
      <c r="E203" s="3">
        <v>6.6</v>
      </c>
      <c r="K203" s="12" t="s">
        <v>46</v>
      </c>
      <c r="L203" s="12">
        <v>35.4</v>
      </c>
      <c r="O203" s="3" t="s">
        <v>33</v>
      </c>
      <c r="P203" s="3">
        <v>59.4</v>
      </c>
      <c r="R203" s="3" t="s">
        <v>33</v>
      </c>
      <c r="S203" s="3">
        <v>59.4</v>
      </c>
    </row>
    <row r="204" spans="1:19" x14ac:dyDescent="0.15">
      <c r="A204" s="3" t="s">
        <v>45</v>
      </c>
      <c r="B204" s="3">
        <v>4</v>
      </c>
      <c r="D204" s="3" t="s">
        <v>26</v>
      </c>
      <c r="E204" s="3">
        <v>9</v>
      </c>
      <c r="K204" s="12" t="s">
        <v>33</v>
      </c>
      <c r="L204" s="12">
        <v>59.4</v>
      </c>
      <c r="O204" s="3" t="s">
        <v>91</v>
      </c>
      <c r="P204" s="3">
        <v>20</v>
      </c>
      <c r="R204" s="3" t="s">
        <v>283</v>
      </c>
      <c r="S204" s="3">
        <v>3525.6</v>
      </c>
    </row>
    <row r="205" spans="1:19" x14ac:dyDescent="0.15">
      <c r="A205" s="3" t="s">
        <v>136</v>
      </c>
      <c r="B205" s="3">
        <v>2</v>
      </c>
      <c r="D205" s="3" t="s">
        <v>65</v>
      </c>
      <c r="E205" s="3">
        <v>11.4</v>
      </c>
      <c r="K205" s="12" t="s">
        <v>283</v>
      </c>
      <c r="L205" s="12">
        <v>3031.6</v>
      </c>
      <c r="O205" s="3" t="s">
        <v>73</v>
      </c>
      <c r="P205" s="3">
        <v>10</v>
      </c>
      <c r="R205" s="12"/>
      <c r="S205" s="12"/>
    </row>
    <row r="206" spans="1:19" x14ac:dyDescent="0.15">
      <c r="A206" s="3" t="s">
        <v>40</v>
      </c>
      <c r="B206" s="3">
        <v>6</v>
      </c>
      <c r="D206" s="3" t="s">
        <v>42</v>
      </c>
      <c r="E206" s="3">
        <v>5.4</v>
      </c>
      <c r="O206" s="3" t="s">
        <v>64</v>
      </c>
      <c r="P206" s="3">
        <v>3</v>
      </c>
      <c r="R206" s="12"/>
      <c r="S206" s="12"/>
    </row>
    <row r="207" spans="1:19" x14ac:dyDescent="0.15">
      <c r="A207" s="3" t="s">
        <v>30</v>
      </c>
      <c r="B207" s="3">
        <v>7</v>
      </c>
      <c r="D207" s="3" t="s">
        <v>140</v>
      </c>
      <c r="E207" s="3">
        <v>2.4</v>
      </c>
      <c r="O207" s="3" t="s">
        <v>35</v>
      </c>
      <c r="P207" s="3">
        <v>46</v>
      </c>
    </row>
    <row r="208" spans="1:19" x14ac:dyDescent="0.15">
      <c r="A208" s="3" t="s">
        <v>24</v>
      </c>
      <c r="B208" s="3">
        <v>9</v>
      </c>
      <c r="D208" s="3" t="s">
        <v>153</v>
      </c>
      <c r="E208" s="3">
        <v>2.4</v>
      </c>
      <c r="O208" s="3" t="s">
        <v>50</v>
      </c>
      <c r="P208" s="3">
        <v>31</v>
      </c>
    </row>
    <row r="209" spans="1:16" x14ac:dyDescent="0.15">
      <c r="A209" s="3" t="s">
        <v>124</v>
      </c>
      <c r="B209" s="3">
        <v>6</v>
      </c>
      <c r="D209" s="3" t="s">
        <v>48</v>
      </c>
      <c r="E209" s="3">
        <v>4.2</v>
      </c>
      <c r="O209" s="3" t="s">
        <v>116</v>
      </c>
      <c r="P209" s="3">
        <v>2</v>
      </c>
    </row>
    <row r="210" spans="1:16" x14ac:dyDescent="0.15">
      <c r="A210" s="3" t="s">
        <v>46</v>
      </c>
      <c r="B210" s="3">
        <v>13</v>
      </c>
      <c r="D210" s="3" t="s">
        <v>80</v>
      </c>
      <c r="E210" s="3">
        <v>20.399999999999999</v>
      </c>
      <c r="O210" s="3" t="s">
        <v>66</v>
      </c>
      <c r="P210" s="3">
        <v>8</v>
      </c>
    </row>
    <row r="211" spans="1:16" x14ac:dyDescent="0.15">
      <c r="D211" s="3" t="s">
        <v>33</v>
      </c>
      <c r="E211" s="3">
        <v>7.2</v>
      </c>
      <c r="O211" s="3" t="s">
        <v>41</v>
      </c>
      <c r="P211" s="3">
        <v>30</v>
      </c>
    </row>
    <row r="212" spans="1:16" x14ac:dyDescent="0.15">
      <c r="D212" s="3" t="s">
        <v>92</v>
      </c>
      <c r="E212" s="3">
        <v>3.6</v>
      </c>
      <c r="O212" s="3" t="s">
        <v>63</v>
      </c>
      <c r="P212" s="3">
        <v>40</v>
      </c>
    </row>
    <row r="213" spans="1:16" x14ac:dyDescent="0.15">
      <c r="D213" s="3" t="s">
        <v>55</v>
      </c>
      <c r="E213" s="3">
        <v>18.600000000000001</v>
      </c>
      <c r="O213" s="3" t="s">
        <v>26</v>
      </c>
      <c r="P213" s="3">
        <v>40</v>
      </c>
    </row>
    <row r="214" spans="1:16" x14ac:dyDescent="0.15">
      <c r="D214" s="3" t="s">
        <v>66</v>
      </c>
      <c r="E214" s="3">
        <v>10.199999999999999</v>
      </c>
      <c r="O214" s="3" t="s">
        <v>47</v>
      </c>
      <c r="P214" s="3">
        <v>5</v>
      </c>
    </row>
    <row r="215" spans="1:16" x14ac:dyDescent="0.15">
      <c r="D215" s="3" t="s">
        <v>27</v>
      </c>
      <c r="E215" s="3">
        <v>10.199999999999999</v>
      </c>
      <c r="O215" s="3" t="s">
        <v>32</v>
      </c>
      <c r="P215" s="3">
        <v>5</v>
      </c>
    </row>
    <row r="216" spans="1:16" x14ac:dyDescent="0.15">
      <c r="D216" s="3" t="s">
        <v>34</v>
      </c>
      <c r="E216" s="3">
        <v>4.2</v>
      </c>
      <c r="O216" s="3" t="s">
        <v>45</v>
      </c>
      <c r="P216" s="3">
        <v>20</v>
      </c>
    </row>
    <row r="217" spans="1:16" x14ac:dyDescent="0.15">
      <c r="D217" s="3" t="s">
        <v>74</v>
      </c>
      <c r="E217" s="3">
        <v>9</v>
      </c>
      <c r="O217" s="3" t="s">
        <v>136</v>
      </c>
      <c r="P217" s="3">
        <v>8</v>
      </c>
    </row>
    <row r="218" spans="1:16" x14ac:dyDescent="0.15">
      <c r="D218" s="3" t="s">
        <v>43</v>
      </c>
      <c r="E218" s="3">
        <v>2.4</v>
      </c>
      <c r="O218" s="3" t="s">
        <v>40</v>
      </c>
      <c r="P218" s="3">
        <v>43</v>
      </c>
    </row>
    <row r="219" spans="1:16" x14ac:dyDescent="0.15">
      <c r="D219" s="3" t="s">
        <v>49</v>
      </c>
      <c r="E219" s="3">
        <v>4.8</v>
      </c>
      <c r="O219" s="3" t="s">
        <v>30</v>
      </c>
      <c r="P219" s="3">
        <v>43</v>
      </c>
    </row>
    <row r="220" spans="1:16" x14ac:dyDescent="0.15">
      <c r="D220" s="3" t="s">
        <v>30</v>
      </c>
      <c r="E220" s="3">
        <v>7.8</v>
      </c>
      <c r="O220" s="3" t="s">
        <v>24</v>
      </c>
      <c r="P220" s="3">
        <v>53</v>
      </c>
    </row>
    <row r="221" spans="1:16" x14ac:dyDescent="0.15">
      <c r="D221" s="3" t="s">
        <v>81</v>
      </c>
      <c r="E221" s="3">
        <v>9</v>
      </c>
      <c r="O221" s="3" t="s">
        <v>80</v>
      </c>
      <c r="P221" s="3">
        <v>25</v>
      </c>
    </row>
    <row r="222" spans="1:16" x14ac:dyDescent="0.15">
      <c r="D222" s="3" t="s">
        <v>116</v>
      </c>
      <c r="E222" s="3">
        <v>11.4</v>
      </c>
      <c r="O222" s="3" t="s">
        <v>124</v>
      </c>
      <c r="P222" s="3">
        <v>36</v>
      </c>
    </row>
    <row r="223" spans="1:16" x14ac:dyDescent="0.15">
      <c r="D223" s="3" t="s">
        <v>63</v>
      </c>
      <c r="E223" s="3">
        <v>13.8</v>
      </c>
      <c r="O223" s="3" t="s">
        <v>46</v>
      </c>
      <c r="P223" s="3">
        <v>26</v>
      </c>
    </row>
    <row r="224" spans="1:16" x14ac:dyDescent="0.15">
      <c r="D224" s="3" t="s">
        <v>56</v>
      </c>
      <c r="E224" s="3">
        <v>5.4</v>
      </c>
    </row>
    <row r="225" spans="4:5" x14ac:dyDescent="0.15">
      <c r="D225" s="3" t="s">
        <v>179</v>
      </c>
      <c r="E225" s="3">
        <v>4.8</v>
      </c>
    </row>
    <row r="226" spans="4:5" x14ac:dyDescent="0.15">
      <c r="D226" s="3" t="s">
        <v>45</v>
      </c>
      <c r="E226" s="3">
        <v>13.2</v>
      </c>
    </row>
    <row r="227" spans="4:5" x14ac:dyDescent="0.15">
      <c r="D227" s="3" t="s">
        <v>96</v>
      </c>
      <c r="E227" s="3">
        <v>18.600000000000001</v>
      </c>
    </row>
    <row r="228" spans="4:5" x14ac:dyDescent="0.15">
      <c r="D228" s="3" t="s">
        <v>98</v>
      </c>
      <c r="E228" s="3">
        <v>6.6</v>
      </c>
    </row>
    <row r="229" spans="4:5" x14ac:dyDescent="0.15">
      <c r="D229" s="3" t="s">
        <v>50</v>
      </c>
      <c r="E229" s="3">
        <v>22.2</v>
      </c>
    </row>
    <row r="230" spans="4:5" x14ac:dyDescent="0.15">
      <c r="D230" s="3" t="s">
        <v>57</v>
      </c>
      <c r="E230" s="3">
        <v>10.199999999999999</v>
      </c>
    </row>
    <row r="231" spans="4:5" x14ac:dyDescent="0.15">
      <c r="D231" s="3" t="s">
        <v>28</v>
      </c>
      <c r="E231" s="3">
        <v>9.6</v>
      </c>
    </row>
    <row r="232" spans="4:5" x14ac:dyDescent="0.15">
      <c r="D232" s="3" t="s">
        <v>35</v>
      </c>
      <c r="E232" s="3">
        <v>15</v>
      </c>
    </row>
    <row r="233" spans="4:5" x14ac:dyDescent="0.15">
      <c r="D233" s="3" t="s">
        <v>71</v>
      </c>
      <c r="E233" s="3">
        <v>15.6</v>
      </c>
    </row>
    <row r="234" spans="4:5" x14ac:dyDescent="0.15">
      <c r="D234" s="3" t="s">
        <v>75</v>
      </c>
      <c r="E234" s="3">
        <v>7.2</v>
      </c>
    </row>
    <row r="235" spans="4:5" x14ac:dyDescent="0.15">
      <c r="D235" s="3" t="s">
        <v>86</v>
      </c>
      <c r="E235" s="3">
        <v>13.2</v>
      </c>
    </row>
    <row r="236" spans="4:5" x14ac:dyDescent="0.15">
      <c r="D236" s="3" t="s">
        <v>125</v>
      </c>
      <c r="E236" s="3">
        <v>6.6</v>
      </c>
    </row>
    <row r="237" spans="4:5" x14ac:dyDescent="0.15">
      <c r="D237" s="3" t="s">
        <v>163</v>
      </c>
      <c r="E237" s="3">
        <v>2.4</v>
      </c>
    </row>
    <row r="238" spans="4:5" x14ac:dyDescent="0.15">
      <c r="D238" s="3" t="s">
        <v>173</v>
      </c>
      <c r="E238" s="3">
        <v>6</v>
      </c>
    </row>
    <row r="239" spans="4:5" x14ac:dyDescent="0.15">
      <c r="D239" s="3" t="s">
        <v>40</v>
      </c>
      <c r="E239" s="3">
        <v>11.4</v>
      </c>
    </row>
    <row r="240" spans="4:5" x14ac:dyDescent="0.15">
      <c r="D240" s="3" t="s">
        <v>72</v>
      </c>
      <c r="E240" s="3">
        <v>17.399999999999999</v>
      </c>
    </row>
    <row r="241" spans="4:5" x14ac:dyDescent="0.15">
      <c r="D241" s="3" t="s">
        <v>24</v>
      </c>
      <c r="E241" s="3">
        <v>13.2</v>
      </c>
    </row>
    <row r="242" spans="4:5" x14ac:dyDescent="0.15">
      <c r="D242" s="3" t="s">
        <v>31</v>
      </c>
      <c r="E242" s="3">
        <v>9.6</v>
      </c>
    </row>
    <row r="243" spans="4:5" x14ac:dyDescent="0.15">
      <c r="D243" s="3" t="s">
        <v>91</v>
      </c>
      <c r="E243" s="3">
        <v>11.4</v>
      </c>
    </row>
    <row r="244" spans="4:5" x14ac:dyDescent="0.15">
      <c r="D244" s="3" t="s">
        <v>41</v>
      </c>
      <c r="E244" s="3">
        <v>10.199999999999999</v>
      </c>
    </row>
    <row r="245" spans="4:5" x14ac:dyDescent="0.15">
      <c r="D245" s="3" t="s">
        <v>47</v>
      </c>
      <c r="E245" s="3">
        <v>2.4</v>
      </c>
    </row>
    <row r="246" spans="4:5" x14ac:dyDescent="0.15">
      <c r="D246" s="3" t="s">
        <v>32</v>
      </c>
      <c r="E246" s="3">
        <v>7.2</v>
      </c>
    </row>
    <row r="247" spans="4:5" x14ac:dyDescent="0.15">
      <c r="D247" s="3" t="s">
        <v>136</v>
      </c>
      <c r="E247" s="3">
        <v>2.4</v>
      </c>
    </row>
    <row r="248" spans="4:5" x14ac:dyDescent="0.15">
      <c r="D248" s="3" t="s">
        <v>51</v>
      </c>
      <c r="E248" s="3">
        <v>4.2</v>
      </c>
    </row>
    <row r="249" spans="4:5" x14ac:dyDescent="0.15">
      <c r="D249" s="3" t="s">
        <v>25</v>
      </c>
      <c r="E249" s="3">
        <v>16.8</v>
      </c>
    </row>
    <row r="250" spans="4:5" x14ac:dyDescent="0.15">
      <c r="D250" s="3" t="s">
        <v>124</v>
      </c>
      <c r="E250" s="3">
        <v>6.6</v>
      </c>
    </row>
    <row r="251" spans="4:5" x14ac:dyDescent="0.15">
      <c r="D251" s="3" t="s">
        <v>97</v>
      </c>
      <c r="E251" s="3">
        <v>18.600000000000001</v>
      </c>
    </row>
    <row r="252" spans="4:5" x14ac:dyDescent="0.15">
      <c r="D252" s="3" t="s">
        <v>73</v>
      </c>
      <c r="E252" s="3">
        <v>10.8</v>
      </c>
    </row>
    <row r="253" spans="4:5" x14ac:dyDescent="0.15">
      <c r="D253" s="3" t="s">
        <v>126</v>
      </c>
      <c r="E253" s="3">
        <v>6.6</v>
      </c>
    </row>
    <row r="254" spans="4:5" x14ac:dyDescent="0.15">
      <c r="D254" s="3" t="s">
        <v>26</v>
      </c>
      <c r="E254" s="3">
        <v>9</v>
      </c>
    </row>
    <row r="255" spans="4:5" x14ac:dyDescent="0.15">
      <c r="D255" s="3" t="s">
        <v>65</v>
      </c>
      <c r="E255" s="3">
        <v>11.4</v>
      </c>
    </row>
    <row r="256" spans="4:5" x14ac:dyDescent="0.15">
      <c r="D256" s="3" t="s">
        <v>42</v>
      </c>
      <c r="E256" s="3">
        <v>7.8</v>
      </c>
    </row>
    <row r="257" spans="4:5" x14ac:dyDescent="0.15">
      <c r="D257" s="3" t="s">
        <v>48</v>
      </c>
      <c r="E257" s="3">
        <v>4.2</v>
      </c>
    </row>
    <row r="258" spans="4:5" x14ac:dyDescent="0.15">
      <c r="D258" s="3" t="s">
        <v>80</v>
      </c>
      <c r="E258" s="3">
        <v>20.399999999999999</v>
      </c>
    </row>
    <row r="259" spans="4:5" x14ac:dyDescent="0.15">
      <c r="D259" s="3" t="s">
        <v>33</v>
      </c>
      <c r="E259" s="3">
        <v>9.6</v>
      </c>
    </row>
    <row r="260" spans="4:5" x14ac:dyDescent="0.15">
      <c r="D260" s="3" t="s">
        <v>92</v>
      </c>
      <c r="E260" s="3">
        <v>7.8</v>
      </c>
    </row>
    <row r="261" spans="4:5" x14ac:dyDescent="0.15">
      <c r="D261" s="3" t="s">
        <v>55</v>
      </c>
      <c r="E261" s="3">
        <v>18</v>
      </c>
    </row>
    <row r="262" spans="4:5" x14ac:dyDescent="0.15">
      <c r="D262" s="3" t="s">
        <v>66</v>
      </c>
      <c r="E262" s="3">
        <v>8.4</v>
      </c>
    </row>
    <row r="263" spans="4:5" x14ac:dyDescent="0.15">
      <c r="D263" s="3" t="s">
        <v>74</v>
      </c>
      <c r="E263" s="3">
        <v>4.8</v>
      </c>
    </row>
    <row r="264" spans="4:5" x14ac:dyDescent="0.15">
      <c r="D264" s="3" t="s">
        <v>43</v>
      </c>
      <c r="E264" s="3">
        <v>4.2</v>
      </c>
    </row>
    <row r="265" spans="4:5" x14ac:dyDescent="0.15">
      <c r="D265" s="3" t="s">
        <v>30</v>
      </c>
      <c r="E265" s="3">
        <v>19.8</v>
      </c>
    </row>
    <row r="266" spans="4:5" x14ac:dyDescent="0.15">
      <c r="D266" s="3" t="s">
        <v>81</v>
      </c>
      <c r="E266" s="3">
        <v>16.8</v>
      </c>
    </row>
    <row r="267" spans="4:5" x14ac:dyDescent="0.15">
      <c r="D267" s="3" t="s">
        <v>117</v>
      </c>
      <c r="E267" s="3">
        <v>9</v>
      </c>
    </row>
    <row r="268" spans="4:5" x14ac:dyDescent="0.15">
      <c r="D268" s="3" t="s">
        <v>63</v>
      </c>
      <c r="E268" s="3">
        <v>13.8</v>
      </c>
    </row>
    <row r="269" spans="4:5" x14ac:dyDescent="0.15">
      <c r="D269" s="3" t="s">
        <v>56</v>
      </c>
      <c r="E269" s="3">
        <v>7.8</v>
      </c>
    </row>
    <row r="270" spans="4:5" x14ac:dyDescent="0.15">
      <c r="D270" s="3" t="s">
        <v>179</v>
      </c>
      <c r="E270" s="3">
        <v>4.8</v>
      </c>
    </row>
    <row r="271" spans="4:5" x14ac:dyDescent="0.15">
      <c r="D271" s="3" t="s">
        <v>45</v>
      </c>
      <c r="E271" s="3">
        <v>19.2</v>
      </c>
    </row>
    <row r="272" spans="4:5" x14ac:dyDescent="0.15">
      <c r="D272" s="3" t="s">
        <v>110</v>
      </c>
      <c r="E272" s="3">
        <v>6</v>
      </c>
    </row>
    <row r="273" spans="4:5" x14ac:dyDescent="0.15">
      <c r="D273" s="3" t="s">
        <v>98</v>
      </c>
      <c r="E273" s="3">
        <v>19.2</v>
      </c>
    </row>
    <row r="274" spans="4:5" x14ac:dyDescent="0.15">
      <c r="D274" s="3" t="s">
        <v>50</v>
      </c>
      <c r="E274" s="3">
        <v>22.2</v>
      </c>
    </row>
    <row r="275" spans="4:5" x14ac:dyDescent="0.15">
      <c r="D275" s="3" t="s">
        <v>57</v>
      </c>
      <c r="E275" s="3">
        <v>10.199999999999999</v>
      </c>
    </row>
    <row r="276" spans="4:5" x14ac:dyDescent="0.15">
      <c r="D276" s="3" t="s">
        <v>28</v>
      </c>
      <c r="E276" s="3">
        <v>9.6</v>
      </c>
    </row>
    <row r="277" spans="4:5" x14ac:dyDescent="0.15">
      <c r="D277" s="3" t="s">
        <v>35</v>
      </c>
      <c r="E277" s="3">
        <v>15</v>
      </c>
    </row>
    <row r="278" spans="4:5" x14ac:dyDescent="0.15">
      <c r="D278" s="3" t="s">
        <v>127</v>
      </c>
      <c r="E278" s="3">
        <v>6.6</v>
      </c>
    </row>
    <row r="279" spans="4:5" x14ac:dyDescent="0.15">
      <c r="D279" s="3" t="s">
        <v>71</v>
      </c>
      <c r="E279" s="3">
        <v>9</v>
      </c>
    </row>
    <row r="280" spans="4:5" x14ac:dyDescent="0.15">
      <c r="D280" s="3" t="s">
        <v>75</v>
      </c>
      <c r="E280" s="3">
        <v>7.2</v>
      </c>
    </row>
    <row r="281" spans="4:5" x14ac:dyDescent="0.15">
      <c r="D281" s="3" t="s">
        <v>86</v>
      </c>
      <c r="E281" s="3">
        <v>13.2</v>
      </c>
    </row>
    <row r="282" spans="4:5" x14ac:dyDescent="0.15">
      <c r="D282" s="3" t="s">
        <v>125</v>
      </c>
      <c r="E282" s="3">
        <v>7.8</v>
      </c>
    </row>
    <row r="283" spans="4:5" x14ac:dyDescent="0.15">
      <c r="D283" s="3" t="s">
        <v>163</v>
      </c>
      <c r="E283" s="3">
        <v>2.4</v>
      </c>
    </row>
    <row r="284" spans="4:5" x14ac:dyDescent="0.15">
      <c r="D284" s="3" t="s">
        <v>40</v>
      </c>
      <c r="E284" s="3">
        <v>11.4</v>
      </c>
    </row>
    <row r="285" spans="4:5" x14ac:dyDescent="0.15">
      <c r="D285" s="3" t="s">
        <v>72</v>
      </c>
      <c r="E285" s="3">
        <v>22.2</v>
      </c>
    </row>
    <row r="286" spans="4:5" x14ac:dyDescent="0.15">
      <c r="D286" s="3" t="s">
        <v>24</v>
      </c>
      <c r="E286" s="3">
        <v>13.2</v>
      </c>
    </row>
    <row r="287" spans="4:5" x14ac:dyDescent="0.15">
      <c r="D287" s="3" t="s">
        <v>31</v>
      </c>
      <c r="E287" s="3">
        <v>9.6</v>
      </c>
    </row>
    <row r="288" spans="4:5" x14ac:dyDescent="0.15">
      <c r="D288" s="3" t="s">
        <v>91</v>
      </c>
      <c r="E288" s="3">
        <v>10.199999999999999</v>
      </c>
    </row>
    <row r="289" spans="4:5" x14ac:dyDescent="0.15">
      <c r="D289" s="3" t="s">
        <v>41</v>
      </c>
      <c r="E289" s="3">
        <v>10.199999999999999</v>
      </c>
    </row>
    <row r="290" spans="4:5" x14ac:dyDescent="0.15">
      <c r="D290" s="3" t="s">
        <v>32</v>
      </c>
      <c r="E290" s="3">
        <v>8.4</v>
      </c>
    </row>
    <row r="291" spans="4:5" x14ac:dyDescent="0.15">
      <c r="D291" s="3" t="s">
        <v>136</v>
      </c>
      <c r="E291" s="3">
        <v>2.4</v>
      </c>
    </row>
    <row r="292" spans="4:5" x14ac:dyDescent="0.15">
      <c r="D292" s="3" t="s">
        <v>51</v>
      </c>
      <c r="E292" s="3">
        <v>6.6</v>
      </c>
    </row>
    <row r="293" spans="4:5" x14ac:dyDescent="0.15">
      <c r="D293" s="3" t="s">
        <v>25</v>
      </c>
      <c r="E293" s="3">
        <v>16.8</v>
      </c>
    </row>
    <row r="294" spans="4:5" x14ac:dyDescent="0.15">
      <c r="D294" s="3" t="s">
        <v>124</v>
      </c>
      <c r="E294" s="3">
        <v>6.6</v>
      </c>
    </row>
    <row r="295" spans="4:5" x14ac:dyDescent="0.15">
      <c r="D295" s="3" t="s">
        <v>97</v>
      </c>
      <c r="E295" s="3">
        <v>18.600000000000001</v>
      </c>
    </row>
    <row r="296" spans="4:5" x14ac:dyDescent="0.15">
      <c r="D296" s="3" t="s">
        <v>73</v>
      </c>
      <c r="E296" s="3">
        <v>9.6</v>
      </c>
    </row>
    <row r="297" spans="4:5" x14ac:dyDescent="0.15">
      <c r="D297" s="3" t="s">
        <v>126</v>
      </c>
      <c r="E297" s="3">
        <v>6.6</v>
      </c>
    </row>
    <row r="298" spans="4:5" x14ac:dyDescent="0.15">
      <c r="D298" s="3" t="s">
        <v>26</v>
      </c>
      <c r="E298" s="3">
        <v>21.6</v>
      </c>
    </row>
    <row r="299" spans="4:5" x14ac:dyDescent="0.15">
      <c r="D299" s="3" t="s">
        <v>65</v>
      </c>
      <c r="E299" s="3">
        <v>11.4</v>
      </c>
    </row>
    <row r="300" spans="4:5" x14ac:dyDescent="0.15">
      <c r="D300" s="3" t="s">
        <v>42</v>
      </c>
      <c r="E300" s="3">
        <v>7.8</v>
      </c>
    </row>
    <row r="301" spans="4:5" x14ac:dyDescent="0.15">
      <c r="D301" s="3" t="s">
        <v>48</v>
      </c>
      <c r="E301" s="3">
        <v>4.2</v>
      </c>
    </row>
    <row r="302" spans="4:5" x14ac:dyDescent="0.15">
      <c r="D302" s="3" t="s">
        <v>80</v>
      </c>
      <c r="E302" s="3">
        <v>6.8</v>
      </c>
    </row>
    <row r="303" spans="4:5" x14ac:dyDescent="0.15">
      <c r="D303" s="3" t="s">
        <v>33</v>
      </c>
      <c r="E303" s="3">
        <v>9.6</v>
      </c>
    </row>
    <row r="304" spans="4:5" x14ac:dyDescent="0.15">
      <c r="D304" s="3" t="s">
        <v>92</v>
      </c>
      <c r="E304" s="3">
        <v>7.8</v>
      </c>
    </row>
    <row r="305" spans="4:5" x14ac:dyDescent="0.15">
      <c r="D305" s="3" t="s">
        <v>55</v>
      </c>
      <c r="E305" s="3">
        <v>10.199999999999999</v>
      </c>
    </row>
    <row r="306" spans="4:5" x14ac:dyDescent="0.15">
      <c r="D306" s="3" t="s">
        <v>66</v>
      </c>
      <c r="E306" s="3">
        <v>8.4</v>
      </c>
    </row>
    <row r="307" spans="4:5" x14ac:dyDescent="0.15">
      <c r="D307" s="3" t="s">
        <v>74</v>
      </c>
      <c r="E307" s="3">
        <v>4.8</v>
      </c>
    </row>
    <row r="308" spans="4:5" x14ac:dyDescent="0.15">
      <c r="D308" s="3" t="s">
        <v>43</v>
      </c>
      <c r="E308" s="3">
        <v>5.4</v>
      </c>
    </row>
    <row r="309" spans="4:5" x14ac:dyDescent="0.15">
      <c r="D309" s="3" t="s">
        <v>30</v>
      </c>
      <c r="E309" s="3">
        <v>19.8</v>
      </c>
    </row>
    <row r="310" spans="4:5" x14ac:dyDescent="0.15">
      <c r="D310" s="3" t="s">
        <v>128</v>
      </c>
      <c r="E310" s="3">
        <v>6.6</v>
      </c>
    </row>
    <row r="311" spans="4:5" x14ac:dyDescent="0.15">
      <c r="D311" s="3" t="s">
        <v>81</v>
      </c>
      <c r="E311" s="3">
        <v>16.8</v>
      </c>
    </row>
    <row r="312" spans="4:5" x14ac:dyDescent="0.15">
      <c r="D312" s="3" t="s">
        <v>117</v>
      </c>
      <c r="E312" s="3">
        <v>9</v>
      </c>
    </row>
    <row r="313" spans="4:5" x14ac:dyDescent="0.15">
      <c r="D313" s="3" t="s">
        <v>63</v>
      </c>
      <c r="E313" s="3">
        <v>13.8</v>
      </c>
    </row>
    <row r="314" spans="4:5" x14ac:dyDescent="0.15">
      <c r="D314" s="3" t="s">
        <v>56</v>
      </c>
      <c r="E314" s="3">
        <v>7.8</v>
      </c>
    </row>
    <row r="315" spans="4:5" x14ac:dyDescent="0.15">
      <c r="D315" s="3" t="s">
        <v>179</v>
      </c>
      <c r="E315" s="3">
        <v>4.8</v>
      </c>
    </row>
    <row r="316" spans="4:5" x14ac:dyDescent="0.15">
      <c r="D316" s="3" t="s">
        <v>45</v>
      </c>
      <c r="E316" s="3">
        <v>19.2</v>
      </c>
    </row>
    <row r="317" spans="4:5" x14ac:dyDescent="0.15">
      <c r="D317" s="3" t="s">
        <v>110</v>
      </c>
      <c r="E317" s="3">
        <v>7.2</v>
      </c>
    </row>
    <row r="318" spans="4:5" x14ac:dyDescent="0.15">
      <c r="D318" s="3" t="s">
        <v>98</v>
      </c>
      <c r="E318" s="3">
        <v>19.2</v>
      </c>
    </row>
    <row r="319" spans="4:5" x14ac:dyDescent="0.15">
      <c r="D319" s="3" t="s">
        <v>50</v>
      </c>
      <c r="E319" s="3">
        <v>18</v>
      </c>
    </row>
    <row r="320" spans="4:5" x14ac:dyDescent="0.15">
      <c r="D320" s="3" t="s">
        <v>57</v>
      </c>
      <c r="E320" s="3">
        <v>7.8</v>
      </c>
    </row>
    <row r="321" spans="4:5" x14ac:dyDescent="0.15">
      <c r="D321" s="3" t="s">
        <v>28</v>
      </c>
      <c r="E321" s="3">
        <v>9.6</v>
      </c>
    </row>
    <row r="322" spans="4:5" x14ac:dyDescent="0.15">
      <c r="D322" s="3" t="s">
        <v>52</v>
      </c>
      <c r="E322" s="3">
        <v>9</v>
      </c>
    </row>
    <row r="323" spans="4:5" x14ac:dyDescent="0.15">
      <c r="D323" s="3" t="s">
        <v>35</v>
      </c>
      <c r="E323" s="3">
        <v>15</v>
      </c>
    </row>
    <row r="324" spans="4:5" x14ac:dyDescent="0.15">
      <c r="D324" s="3" t="s">
        <v>127</v>
      </c>
      <c r="E324" s="3">
        <v>6.6</v>
      </c>
    </row>
    <row r="325" spans="4:5" x14ac:dyDescent="0.15">
      <c r="D325" s="3" t="s">
        <v>71</v>
      </c>
      <c r="E325" s="3">
        <v>9</v>
      </c>
    </row>
    <row r="326" spans="4:5" x14ac:dyDescent="0.15">
      <c r="D326" s="3" t="s">
        <v>75</v>
      </c>
      <c r="E326" s="3">
        <v>7.2</v>
      </c>
    </row>
    <row r="327" spans="4:5" x14ac:dyDescent="0.15">
      <c r="D327" s="3" t="s">
        <v>86</v>
      </c>
      <c r="E327" s="3">
        <v>13.2</v>
      </c>
    </row>
    <row r="328" spans="4:5" x14ac:dyDescent="0.15">
      <c r="D328" s="3" t="s">
        <v>125</v>
      </c>
      <c r="E328" s="3">
        <v>7.8</v>
      </c>
    </row>
    <row r="329" spans="4:5" x14ac:dyDescent="0.15">
      <c r="D329" s="3" t="s">
        <v>164</v>
      </c>
      <c r="E329" s="3">
        <v>7.2</v>
      </c>
    </row>
    <row r="330" spans="4:5" x14ac:dyDescent="0.15">
      <c r="D330" s="3" t="s">
        <v>40</v>
      </c>
      <c r="E330" s="3">
        <v>11.4</v>
      </c>
    </row>
    <row r="331" spans="4:5" x14ac:dyDescent="0.15">
      <c r="D331" s="3" t="s">
        <v>72</v>
      </c>
      <c r="E331" s="3">
        <v>17.399999999999999</v>
      </c>
    </row>
    <row r="332" spans="4:5" x14ac:dyDescent="0.15">
      <c r="D332" s="3" t="s">
        <v>24</v>
      </c>
      <c r="E332" s="3">
        <v>13.2</v>
      </c>
    </row>
    <row r="333" spans="4:5" x14ac:dyDescent="0.15">
      <c r="D333" s="3" t="s">
        <v>31</v>
      </c>
      <c r="E333" s="3">
        <v>13.2</v>
      </c>
    </row>
    <row r="334" spans="4:5" x14ac:dyDescent="0.15">
      <c r="D334" s="3" t="s">
        <v>46</v>
      </c>
      <c r="E334" s="3">
        <v>15.6</v>
      </c>
    </row>
    <row r="335" spans="4:5" x14ac:dyDescent="0.15">
      <c r="D335" s="3" t="s">
        <v>91</v>
      </c>
      <c r="E335" s="3">
        <v>10.199999999999999</v>
      </c>
    </row>
    <row r="336" spans="4:5" x14ac:dyDescent="0.15">
      <c r="D336" s="3" t="s">
        <v>36</v>
      </c>
      <c r="E336" s="3">
        <v>16.8</v>
      </c>
    </row>
    <row r="337" spans="4:5" x14ac:dyDescent="0.15">
      <c r="D337" s="3" t="s">
        <v>41</v>
      </c>
      <c r="E337" s="3">
        <v>10.199999999999999</v>
      </c>
    </row>
    <row r="338" spans="4:5" x14ac:dyDescent="0.15">
      <c r="D338" s="3" t="s">
        <v>32</v>
      </c>
      <c r="E338" s="3">
        <v>13.8</v>
      </c>
    </row>
    <row r="339" spans="4:5" x14ac:dyDescent="0.15">
      <c r="D339" s="3" t="s">
        <v>136</v>
      </c>
      <c r="E339" s="3">
        <v>18</v>
      </c>
    </row>
    <row r="340" spans="4:5" x14ac:dyDescent="0.15">
      <c r="D340" s="3" t="s">
        <v>51</v>
      </c>
      <c r="E340" s="3">
        <v>6.6</v>
      </c>
    </row>
    <row r="341" spans="4:5" x14ac:dyDescent="0.15">
      <c r="D341" s="3" t="s">
        <v>25</v>
      </c>
      <c r="E341" s="3">
        <v>16.8</v>
      </c>
    </row>
    <row r="342" spans="4:5" x14ac:dyDescent="0.15">
      <c r="D342" s="3" t="s">
        <v>124</v>
      </c>
      <c r="E342" s="3">
        <v>6.6</v>
      </c>
    </row>
    <row r="343" spans="4:5" x14ac:dyDescent="0.15">
      <c r="D343" s="3" t="s">
        <v>73</v>
      </c>
      <c r="E343" s="3">
        <v>15</v>
      </c>
    </row>
    <row r="344" spans="4:5" x14ac:dyDescent="0.15">
      <c r="D344" s="3" t="s">
        <v>87</v>
      </c>
      <c r="E344" s="3">
        <v>9</v>
      </c>
    </row>
    <row r="345" spans="4:5" x14ac:dyDescent="0.15">
      <c r="D345" s="3" t="s">
        <v>126</v>
      </c>
      <c r="E345" s="3">
        <v>6.6</v>
      </c>
    </row>
    <row r="346" spans="4:5" x14ac:dyDescent="0.15">
      <c r="D346" s="3" t="s">
        <v>26</v>
      </c>
      <c r="E346" s="3">
        <v>23</v>
      </c>
    </row>
    <row r="347" spans="4:5" x14ac:dyDescent="0.15">
      <c r="D347" s="3" t="s">
        <v>65</v>
      </c>
      <c r="E347" s="3">
        <v>21.6</v>
      </c>
    </row>
    <row r="348" spans="4:5" x14ac:dyDescent="0.15">
      <c r="D348" s="3" t="s">
        <v>42</v>
      </c>
      <c r="E348" s="3">
        <v>12</v>
      </c>
    </row>
    <row r="349" spans="4:5" x14ac:dyDescent="0.15">
      <c r="D349" s="3" t="s">
        <v>33</v>
      </c>
      <c r="E349" s="3">
        <v>13.2</v>
      </c>
    </row>
    <row r="350" spans="4:5" x14ac:dyDescent="0.15">
      <c r="D350" s="3" t="s">
        <v>92</v>
      </c>
      <c r="E350" s="3">
        <v>7.8</v>
      </c>
    </row>
    <row r="351" spans="4:5" x14ac:dyDescent="0.15">
      <c r="D351" s="3" t="s">
        <v>55</v>
      </c>
      <c r="E351" s="3">
        <v>10.199999999999999</v>
      </c>
    </row>
    <row r="352" spans="4:5" x14ac:dyDescent="0.15">
      <c r="D352" s="3" t="s">
        <v>66</v>
      </c>
      <c r="E352" s="3">
        <v>24</v>
      </c>
    </row>
    <row r="353" spans="4:5" x14ac:dyDescent="0.15">
      <c r="D353" s="3" t="s">
        <v>74</v>
      </c>
      <c r="E353" s="3">
        <v>4.8</v>
      </c>
    </row>
    <row r="354" spans="4:5" x14ac:dyDescent="0.15">
      <c r="D354" s="3" t="s">
        <v>43</v>
      </c>
      <c r="E354" s="3">
        <v>5.4</v>
      </c>
    </row>
    <row r="355" spans="4:5" x14ac:dyDescent="0.15">
      <c r="D355" s="3" t="s">
        <v>30</v>
      </c>
      <c r="E355" s="3">
        <v>23.4</v>
      </c>
    </row>
    <row r="356" spans="4:5" x14ac:dyDescent="0.15">
      <c r="D356" s="3" t="s">
        <v>128</v>
      </c>
      <c r="E356" s="3">
        <v>6.6</v>
      </c>
    </row>
    <row r="357" spans="4:5" x14ac:dyDescent="0.15">
      <c r="D357" s="3" t="s">
        <v>81</v>
      </c>
      <c r="E357" s="3">
        <v>16.8</v>
      </c>
    </row>
    <row r="358" spans="4:5" x14ac:dyDescent="0.15">
      <c r="D358" s="3" t="s">
        <v>45</v>
      </c>
      <c r="E358" s="3">
        <v>19.399999999999999</v>
      </c>
    </row>
    <row r="359" spans="4:5" x14ac:dyDescent="0.15">
      <c r="D359" s="3" t="s">
        <v>98</v>
      </c>
      <c r="E359" s="3">
        <v>34.799999999999997</v>
      </c>
    </row>
    <row r="360" spans="4:5" x14ac:dyDescent="0.15">
      <c r="D360" s="3" t="s">
        <v>180</v>
      </c>
      <c r="E360" s="3">
        <v>4</v>
      </c>
    </row>
    <row r="361" spans="4:5" x14ac:dyDescent="0.15">
      <c r="D361" s="3" t="s">
        <v>50</v>
      </c>
      <c r="E361" s="3">
        <v>18</v>
      </c>
    </row>
    <row r="362" spans="4:5" x14ac:dyDescent="0.15">
      <c r="D362" s="3" t="s">
        <v>59</v>
      </c>
      <c r="E362" s="3">
        <v>1.2</v>
      </c>
    </row>
    <row r="363" spans="4:5" x14ac:dyDescent="0.15">
      <c r="D363" s="3" t="s">
        <v>28</v>
      </c>
      <c r="E363" s="3">
        <v>13.2</v>
      </c>
    </row>
    <row r="364" spans="4:5" x14ac:dyDescent="0.15">
      <c r="D364" s="3" t="s">
        <v>59</v>
      </c>
      <c r="E364" s="3">
        <v>4.2</v>
      </c>
    </row>
    <row r="365" spans="4:5" x14ac:dyDescent="0.15">
      <c r="D365" s="3" t="s">
        <v>52</v>
      </c>
      <c r="E365" s="3">
        <v>9</v>
      </c>
    </row>
    <row r="366" spans="4:5" x14ac:dyDescent="0.15">
      <c r="D366" s="3" t="s">
        <v>35</v>
      </c>
      <c r="E366" s="3">
        <v>18.600000000000001</v>
      </c>
    </row>
    <row r="367" spans="4:5" x14ac:dyDescent="0.15">
      <c r="D367" s="3" t="s">
        <v>127</v>
      </c>
      <c r="E367" s="3">
        <v>6.6</v>
      </c>
    </row>
    <row r="368" spans="4:5" x14ac:dyDescent="0.15">
      <c r="D368" s="3" t="s">
        <v>71</v>
      </c>
      <c r="E368" s="3">
        <v>9</v>
      </c>
    </row>
    <row r="369" spans="4:5" x14ac:dyDescent="0.15">
      <c r="D369" s="3" t="s">
        <v>75</v>
      </c>
      <c r="E369" s="3">
        <v>7.2</v>
      </c>
    </row>
    <row r="370" spans="4:5" x14ac:dyDescent="0.15">
      <c r="D370" s="3" t="s">
        <v>86</v>
      </c>
      <c r="E370" s="3">
        <v>13.2</v>
      </c>
    </row>
    <row r="371" spans="4:5" x14ac:dyDescent="0.15">
      <c r="D371" s="3" t="s">
        <v>125</v>
      </c>
      <c r="E371" s="3">
        <v>7.8</v>
      </c>
    </row>
    <row r="372" spans="4:5" x14ac:dyDescent="0.15">
      <c r="D372" s="3" t="s">
        <v>164</v>
      </c>
      <c r="E372" s="3">
        <v>7.2</v>
      </c>
    </row>
    <row r="373" spans="4:5" x14ac:dyDescent="0.15">
      <c r="D373" s="3" t="s">
        <v>40</v>
      </c>
      <c r="E373" s="3">
        <v>11.4</v>
      </c>
    </row>
    <row r="374" spans="4:5" x14ac:dyDescent="0.15">
      <c r="D374" s="3" t="s">
        <v>72</v>
      </c>
      <c r="E374" s="3">
        <v>17.399999999999999</v>
      </c>
    </row>
    <row r="375" spans="4:5" x14ac:dyDescent="0.15">
      <c r="D375" s="3" t="s">
        <v>24</v>
      </c>
      <c r="E375" s="3">
        <v>13.2</v>
      </c>
    </row>
    <row r="376" spans="4:5" x14ac:dyDescent="0.15">
      <c r="D376" s="3" t="s">
        <v>31</v>
      </c>
      <c r="E376" s="3">
        <v>13.2</v>
      </c>
    </row>
    <row r="377" spans="4:5" x14ac:dyDescent="0.15">
      <c r="D377" s="3" t="s">
        <v>46</v>
      </c>
      <c r="E377" s="3">
        <v>15.6</v>
      </c>
    </row>
    <row r="378" spans="4:5" x14ac:dyDescent="0.15">
      <c r="D378" s="3" t="s">
        <v>91</v>
      </c>
      <c r="E378" s="3">
        <v>10.199999999999999</v>
      </c>
    </row>
    <row r="379" spans="4:5" x14ac:dyDescent="0.15">
      <c r="D379" s="3" t="s">
        <v>36</v>
      </c>
      <c r="E379" s="3">
        <v>16.8</v>
      </c>
    </row>
    <row r="380" spans="4:5" x14ac:dyDescent="0.15">
      <c r="D380" s="3" t="s">
        <v>41</v>
      </c>
      <c r="E380" s="3">
        <v>10.199999999999999</v>
      </c>
    </row>
    <row r="381" spans="4:5" x14ac:dyDescent="0.15">
      <c r="D381" s="3" t="s">
        <v>32</v>
      </c>
      <c r="E381" s="3">
        <v>13.8</v>
      </c>
    </row>
    <row r="382" spans="4:5" x14ac:dyDescent="0.15">
      <c r="D382" s="3" t="s">
        <v>136</v>
      </c>
      <c r="E382" s="3">
        <v>18</v>
      </c>
    </row>
    <row r="383" spans="4:5" x14ac:dyDescent="0.15">
      <c r="D383" s="3" t="s">
        <v>51</v>
      </c>
      <c r="E383" s="3">
        <v>6.6</v>
      </c>
    </row>
    <row r="384" spans="4:5" x14ac:dyDescent="0.15">
      <c r="D384" s="3" t="s">
        <v>25</v>
      </c>
      <c r="E384" s="3">
        <v>16.8</v>
      </c>
    </row>
    <row r="385" spans="4:5" x14ac:dyDescent="0.15">
      <c r="D385" s="3" t="s">
        <v>124</v>
      </c>
      <c r="E385" s="3">
        <v>6.6</v>
      </c>
    </row>
    <row r="386" spans="4:5" x14ac:dyDescent="0.15">
      <c r="D386" s="3" t="s">
        <v>73</v>
      </c>
      <c r="E386" s="3">
        <v>15</v>
      </c>
    </row>
    <row r="387" spans="4:5" x14ac:dyDescent="0.15">
      <c r="D387" s="3" t="s">
        <v>87</v>
      </c>
      <c r="E387" s="3">
        <v>9</v>
      </c>
    </row>
    <row r="388" spans="4:5" x14ac:dyDescent="0.15">
      <c r="D388" s="3" t="s">
        <v>126</v>
      </c>
      <c r="E388" s="3">
        <v>6.6</v>
      </c>
    </row>
    <row r="389" spans="4:5" x14ac:dyDescent="0.15">
      <c r="D389" s="3" t="s">
        <v>26</v>
      </c>
      <c r="E389" s="3">
        <v>21.6</v>
      </c>
    </row>
    <row r="390" spans="4:5" x14ac:dyDescent="0.15">
      <c r="D390" s="3" t="s">
        <v>65</v>
      </c>
      <c r="E390" s="3">
        <v>21.6</v>
      </c>
    </row>
    <row r="391" spans="4:5" x14ac:dyDescent="0.15">
      <c r="D391" s="3" t="s">
        <v>42</v>
      </c>
      <c r="E391" s="3">
        <v>12</v>
      </c>
    </row>
    <row r="392" spans="4:5" x14ac:dyDescent="0.15">
      <c r="D392" s="3" t="s">
        <v>33</v>
      </c>
      <c r="E392" s="3">
        <v>13.2</v>
      </c>
    </row>
    <row r="393" spans="4:5" x14ac:dyDescent="0.15">
      <c r="D393" s="3" t="s">
        <v>92</v>
      </c>
      <c r="E393" s="3">
        <v>7.8</v>
      </c>
    </row>
    <row r="394" spans="4:5" x14ac:dyDescent="0.15">
      <c r="D394" s="3" t="s">
        <v>55</v>
      </c>
      <c r="E394" s="3">
        <v>10.199999999999999</v>
      </c>
    </row>
    <row r="395" spans="4:5" x14ac:dyDescent="0.15">
      <c r="D395" s="3" t="s">
        <v>66</v>
      </c>
      <c r="E395" s="3">
        <v>24</v>
      </c>
    </row>
    <row r="396" spans="4:5" x14ac:dyDescent="0.15">
      <c r="D396" s="3" t="s">
        <v>74</v>
      </c>
      <c r="E396" s="3">
        <v>4.8</v>
      </c>
    </row>
    <row r="397" spans="4:5" x14ac:dyDescent="0.15">
      <c r="D397" s="3" t="s">
        <v>43</v>
      </c>
      <c r="E397" s="3">
        <v>5.4</v>
      </c>
    </row>
    <row r="398" spans="4:5" x14ac:dyDescent="0.15">
      <c r="D398" s="3" t="s">
        <v>30</v>
      </c>
      <c r="E398" s="3">
        <v>23.4</v>
      </c>
    </row>
    <row r="399" spans="4:5" x14ac:dyDescent="0.15">
      <c r="D399" s="3" t="s">
        <v>128</v>
      </c>
      <c r="E399" s="3">
        <v>6.6</v>
      </c>
    </row>
    <row r="400" spans="4:5" x14ac:dyDescent="0.15">
      <c r="D400" s="3" t="s">
        <v>81</v>
      </c>
      <c r="E400" s="3">
        <v>16.8</v>
      </c>
    </row>
    <row r="401" spans="4:5" x14ac:dyDescent="0.15">
      <c r="D401" s="3" t="s">
        <v>117</v>
      </c>
      <c r="E401" s="3">
        <v>24.6</v>
      </c>
    </row>
    <row r="402" spans="4:5" x14ac:dyDescent="0.15">
      <c r="D402" s="3" t="s">
        <v>63</v>
      </c>
      <c r="E402" s="3">
        <v>13.8</v>
      </c>
    </row>
    <row r="403" spans="4:5" x14ac:dyDescent="0.15">
      <c r="D403" s="3" t="s">
        <v>58</v>
      </c>
      <c r="E403" s="3">
        <v>5.4</v>
      </c>
    </row>
    <row r="404" spans="4:5" x14ac:dyDescent="0.15">
      <c r="D404" s="3" t="s">
        <v>56</v>
      </c>
      <c r="E404" s="3">
        <v>2.4</v>
      </c>
    </row>
    <row r="405" spans="4:5" x14ac:dyDescent="0.15">
      <c r="D405" s="3" t="s">
        <v>179</v>
      </c>
      <c r="E405" s="3">
        <v>4.8</v>
      </c>
    </row>
    <row r="406" spans="4:5" x14ac:dyDescent="0.15">
      <c r="D406" s="3" t="s">
        <v>50</v>
      </c>
      <c r="E406" s="3">
        <v>18</v>
      </c>
    </row>
    <row r="407" spans="4:5" x14ac:dyDescent="0.15">
      <c r="D407" s="3" t="s">
        <v>59</v>
      </c>
      <c r="E407" s="3">
        <v>1.2</v>
      </c>
    </row>
    <row r="408" spans="4:5" x14ac:dyDescent="0.15">
      <c r="D408" s="3" t="s">
        <v>28</v>
      </c>
      <c r="E408" s="3">
        <v>13.2</v>
      </c>
    </row>
    <row r="409" spans="4:5" x14ac:dyDescent="0.15">
      <c r="D409" s="3" t="s">
        <v>59</v>
      </c>
      <c r="E409" s="3">
        <v>5.4</v>
      </c>
    </row>
    <row r="410" spans="4:5" x14ac:dyDescent="0.15">
      <c r="D410" s="3" t="s">
        <v>52</v>
      </c>
      <c r="E410" s="3">
        <v>9</v>
      </c>
    </row>
    <row r="411" spans="4:5" x14ac:dyDescent="0.15">
      <c r="D411" s="3" t="s">
        <v>35</v>
      </c>
      <c r="E411" s="3">
        <v>18.600000000000001</v>
      </c>
    </row>
    <row r="412" spans="4:5" x14ac:dyDescent="0.15">
      <c r="D412" s="3" t="s">
        <v>127</v>
      </c>
      <c r="E412" s="3">
        <v>6.6</v>
      </c>
    </row>
    <row r="413" spans="4:5" x14ac:dyDescent="0.15">
      <c r="D413" s="3" t="s">
        <v>71</v>
      </c>
      <c r="E413" s="3">
        <v>9</v>
      </c>
    </row>
    <row r="414" spans="4:5" x14ac:dyDescent="0.15">
      <c r="D414" s="3" t="s">
        <v>75</v>
      </c>
      <c r="E414" s="3">
        <v>7.2</v>
      </c>
    </row>
    <row r="415" spans="4:5" x14ac:dyDescent="0.15">
      <c r="D415" s="3" t="s">
        <v>45</v>
      </c>
      <c r="E415" s="3">
        <v>20.399999999999999</v>
      </c>
    </row>
    <row r="416" spans="4:5" x14ac:dyDescent="0.15">
      <c r="D416" s="3" t="s">
        <v>98</v>
      </c>
      <c r="E416" s="3">
        <v>34.799999999999997</v>
      </c>
    </row>
    <row r="417" spans="4:5" x14ac:dyDescent="0.15">
      <c r="D417" s="3" t="s">
        <v>180</v>
      </c>
      <c r="E417" s="3">
        <v>3.6</v>
      </c>
    </row>
  </sheetData>
  <autoFilter ref="A3:CT96" xr:uid="{00000000-0009-0000-0000-000001000000}"/>
  <mergeCells count="62">
    <mergeCell ref="DF2:DG2"/>
    <mergeCell ref="DH2:DI2"/>
    <mergeCell ref="DJ2:DK2"/>
    <mergeCell ref="DL2:DM2"/>
    <mergeCell ref="H128:I128"/>
    <mergeCell ref="K128:L128"/>
    <mergeCell ref="CU2:CW2"/>
    <mergeCell ref="CX2:CY2"/>
    <mergeCell ref="CZ2:DA2"/>
    <mergeCell ref="DB2:DC2"/>
    <mergeCell ref="DD2:DE2"/>
    <mergeCell ref="CK2:CL2"/>
    <mergeCell ref="CM2:CN2"/>
    <mergeCell ref="CO2:CP2"/>
    <mergeCell ref="CQ2:CR2"/>
    <mergeCell ref="CS2:CT2"/>
    <mergeCell ref="BZ2:CA2"/>
    <mergeCell ref="CB2:CD2"/>
    <mergeCell ref="CE2:CF2"/>
    <mergeCell ref="CG2:CH2"/>
    <mergeCell ref="CI2:CJ2"/>
    <mergeCell ref="BP2:BQ2"/>
    <mergeCell ref="BR2:BS2"/>
    <mergeCell ref="BT2:BU2"/>
    <mergeCell ref="BV2:BW2"/>
    <mergeCell ref="BX2:BY2"/>
    <mergeCell ref="BE2:BF2"/>
    <mergeCell ref="BG2:BH2"/>
    <mergeCell ref="BI2:BK2"/>
    <mergeCell ref="BL2:BM2"/>
    <mergeCell ref="BN2:BO2"/>
    <mergeCell ref="AU2:AV2"/>
    <mergeCell ref="AW2:AX2"/>
    <mergeCell ref="AY2:AZ2"/>
    <mergeCell ref="BA2:BB2"/>
    <mergeCell ref="BC2:BD2"/>
    <mergeCell ref="AJ2:AK2"/>
    <mergeCell ref="AL2:AM2"/>
    <mergeCell ref="AN2:AO2"/>
    <mergeCell ref="AP2:AR2"/>
    <mergeCell ref="AS2:AT2"/>
    <mergeCell ref="CU1:DM1"/>
    <mergeCell ref="D2:F2"/>
    <mergeCell ref="G2:H2"/>
    <mergeCell ref="I2:J2"/>
    <mergeCell ref="K2:L2"/>
    <mergeCell ref="M2:N2"/>
    <mergeCell ref="O2:P2"/>
    <mergeCell ref="Q2:R2"/>
    <mergeCell ref="S2:T2"/>
    <mergeCell ref="U2:V2"/>
    <mergeCell ref="W2:Y2"/>
    <mergeCell ref="Z2:AA2"/>
    <mergeCell ref="AB2:AC2"/>
    <mergeCell ref="AD2:AE2"/>
    <mergeCell ref="AF2:AG2"/>
    <mergeCell ref="AH2:AI2"/>
    <mergeCell ref="D1:V1"/>
    <mergeCell ref="W1:AO1"/>
    <mergeCell ref="AP1:BH1"/>
    <mergeCell ref="BI1:CA1"/>
    <mergeCell ref="CB1:CT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7"/>
  <sheetViews>
    <sheetView tabSelected="1" topLeftCell="A38" workbookViewId="0">
      <selection activeCell="I64" sqref="I64"/>
    </sheetView>
  </sheetViews>
  <sheetFormatPr defaultColWidth="9" defaultRowHeight="13.5" x14ac:dyDescent="0.15"/>
  <cols>
    <col min="2" max="2" width="7.625" customWidth="1"/>
    <col min="3" max="3" width="14" customWidth="1"/>
  </cols>
  <sheetData>
    <row r="1" spans="1:3" x14ac:dyDescent="0.15">
      <c r="A1" s="1" t="s">
        <v>15</v>
      </c>
      <c r="B1" s="1" t="s">
        <v>281</v>
      </c>
      <c r="C1" s="1" t="s">
        <v>286</v>
      </c>
    </row>
    <row r="2" spans="1:3" x14ac:dyDescent="0.15">
      <c r="A2" s="1" t="s">
        <v>91</v>
      </c>
      <c r="B2" s="1">
        <v>75.2</v>
      </c>
      <c r="C2" s="1">
        <f t="shared" ref="C2:C65" si="0">168000/3525.6*B2</f>
        <v>3583.3900612661701</v>
      </c>
    </row>
    <row r="3" spans="1:3" x14ac:dyDescent="0.15">
      <c r="A3" s="1" t="s">
        <v>86</v>
      </c>
      <c r="B3" s="1">
        <v>60</v>
      </c>
      <c r="C3" s="1">
        <f t="shared" si="0"/>
        <v>2859.0878148400302</v>
      </c>
    </row>
    <row r="4" spans="1:3" x14ac:dyDescent="0.15">
      <c r="A4" s="1" t="s">
        <v>73</v>
      </c>
      <c r="B4" s="1">
        <v>83.2</v>
      </c>
      <c r="C4" s="1">
        <f t="shared" si="0"/>
        <v>3964.6017699115</v>
      </c>
    </row>
    <row r="5" spans="1:3" x14ac:dyDescent="0.15">
      <c r="A5" s="1" t="s">
        <v>95</v>
      </c>
      <c r="B5" s="1">
        <v>12.6</v>
      </c>
      <c r="C5" s="1">
        <f t="shared" si="0"/>
        <v>600.40844111640604</v>
      </c>
    </row>
    <row r="6" spans="1:3" x14ac:dyDescent="0.15">
      <c r="A6" s="1" t="s">
        <v>107</v>
      </c>
      <c r="B6" s="1">
        <v>3</v>
      </c>
      <c r="C6" s="1">
        <f t="shared" si="0"/>
        <v>142.95439074200101</v>
      </c>
    </row>
    <row r="7" spans="1:3" x14ac:dyDescent="0.15">
      <c r="A7" s="1" t="s">
        <v>82</v>
      </c>
      <c r="B7" s="1">
        <v>5.4</v>
      </c>
      <c r="C7" s="1">
        <f t="shared" si="0"/>
        <v>257.31790333560201</v>
      </c>
    </row>
    <row r="8" spans="1:3" x14ac:dyDescent="0.15">
      <c r="A8" s="1" t="s">
        <v>64</v>
      </c>
      <c r="B8" s="1">
        <v>18</v>
      </c>
      <c r="C8" s="1">
        <f t="shared" si="0"/>
        <v>857.72634445200799</v>
      </c>
    </row>
    <row r="9" spans="1:3" x14ac:dyDescent="0.15">
      <c r="A9" s="1" t="s">
        <v>35</v>
      </c>
      <c r="B9" s="1">
        <v>131.80000000000001</v>
      </c>
      <c r="C9" s="1">
        <f t="shared" si="0"/>
        <v>6280.4628999319302</v>
      </c>
    </row>
    <row r="10" spans="1:3" x14ac:dyDescent="0.15">
      <c r="A10" s="1" t="s">
        <v>87</v>
      </c>
      <c r="B10" s="1">
        <v>18</v>
      </c>
      <c r="C10" s="1">
        <f t="shared" si="0"/>
        <v>857.72634445200799</v>
      </c>
    </row>
    <row r="11" spans="1:3" x14ac:dyDescent="0.15">
      <c r="A11" s="1" t="s">
        <v>36</v>
      </c>
      <c r="B11" s="1">
        <v>33.6</v>
      </c>
      <c r="C11" s="1">
        <f t="shared" si="0"/>
        <v>1601.08917631042</v>
      </c>
    </row>
    <row r="12" spans="1:3" x14ac:dyDescent="0.15">
      <c r="A12" s="1" t="s">
        <v>113</v>
      </c>
      <c r="B12" s="1">
        <v>7.8</v>
      </c>
      <c r="C12" s="1">
        <f t="shared" si="0"/>
        <v>371.68141592920398</v>
      </c>
    </row>
    <row r="13" spans="1:3" x14ac:dyDescent="0.15">
      <c r="A13" s="1" t="s">
        <v>125</v>
      </c>
      <c r="B13" s="1">
        <v>46.2</v>
      </c>
      <c r="C13" s="1">
        <f t="shared" si="0"/>
        <v>2201.4976174268199</v>
      </c>
    </row>
    <row r="14" spans="1:3" x14ac:dyDescent="0.15">
      <c r="A14" s="1" t="s">
        <v>117</v>
      </c>
      <c r="B14" s="1">
        <v>42.6</v>
      </c>
      <c r="C14" s="1">
        <f t="shared" si="0"/>
        <v>2029.95234853642</v>
      </c>
    </row>
    <row r="15" spans="1:3" x14ac:dyDescent="0.15">
      <c r="A15" s="1" t="s">
        <v>164</v>
      </c>
      <c r="B15" s="1">
        <v>14.4</v>
      </c>
      <c r="C15" s="1">
        <f t="shared" si="0"/>
        <v>686.18107556160703</v>
      </c>
    </row>
    <row r="16" spans="1:3" x14ac:dyDescent="0.15">
      <c r="A16" s="1" t="s">
        <v>50</v>
      </c>
      <c r="B16" s="1">
        <v>145</v>
      </c>
      <c r="C16" s="1">
        <f t="shared" si="0"/>
        <v>6909.4622191967301</v>
      </c>
    </row>
    <row r="17" spans="1:3" x14ac:dyDescent="0.15">
      <c r="A17" s="1" t="s">
        <v>162</v>
      </c>
      <c r="B17" s="1">
        <v>3.6</v>
      </c>
      <c r="C17" s="1">
        <f t="shared" si="0"/>
        <v>171.54526889040201</v>
      </c>
    </row>
    <row r="18" spans="1:3" x14ac:dyDescent="0.15">
      <c r="A18" s="1" t="s">
        <v>116</v>
      </c>
      <c r="B18" s="1">
        <v>18.2</v>
      </c>
      <c r="C18" s="1">
        <f t="shared" si="0"/>
        <v>867.25663716814199</v>
      </c>
    </row>
    <row r="19" spans="1:3" x14ac:dyDescent="0.15">
      <c r="A19" s="1" t="s">
        <v>57</v>
      </c>
      <c r="B19" s="1">
        <v>35.4</v>
      </c>
      <c r="C19" s="1">
        <f t="shared" si="0"/>
        <v>1686.8618107556199</v>
      </c>
    </row>
    <row r="20" spans="1:3" x14ac:dyDescent="0.15">
      <c r="A20" s="1" t="s">
        <v>163</v>
      </c>
      <c r="B20" s="1">
        <v>4.8</v>
      </c>
      <c r="C20" s="1">
        <f t="shared" si="0"/>
        <v>228.727025187202</v>
      </c>
    </row>
    <row r="21" spans="1:3" x14ac:dyDescent="0.15">
      <c r="A21" s="1" t="s">
        <v>92</v>
      </c>
      <c r="B21" s="1">
        <v>39.6</v>
      </c>
      <c r="C21" s="1">
        <f t="shared" si="0"/>
        <v>1886.99795779442</v>
      </c>
    </row>
    <row r="22" spans="1:3" x14ac:dyDescent="0.15">
      <c r="A22" s="1" t="s">
        <v>55</v>
      </c>
      <c r="B22" s="1">
        <v>85.2</v>
      </c>
      <c r="C22" s="1">
        <f t="shared" si="0"/>
        <v>4059.90469707284</v>
      </c>
    </row>
    <row r="23" spans="1:3" x14ac:dyDescent="0.15">
      <c r="A23" s="1" t="s">
        <v>127</v>
      </c>
      <c r="B23" s="1">
        <v>26.4</v>
      </c>
      <c r="C23" s="1">
        <f t="shared" si="0"/>
        <v>1257.9986385296099</v>
      </c>
    </row>
    <row r="24" spans="1:3" x14ac:dyDescent="0.15">
      <c r="A24" s="1" t="s">
        <v>66</v>
      </c>
      <c r="B24" s="1">
        <v>95</v>
      </c>
      <c r="C24" s="1">
        <f t="shared" si="0"/>
        <v>4526.8890401633798</v>
      </c>
    </row>
    <row r="25" spans="1:3" x14ac:dyDescent="0.15">
      <c r="A25" s="1" t="s">
        <v>83</v>
      </c>
      <c r="B25" s="1">
        <v>10.199999999999999</v>
      </c>
      <c r="C25" s="1">
        <f t="shared" si="0"/>
        <v>486.04492852280498</v>
      </c>
    </row>
    <row r="26" spans="1:3" x14ac:dyDescent="0.15">
      <c r="A26" s="1" t="s">
        <v>126</v>
      </c>
      <c r="B26" s="1">
        <v>33</v>
      </c>
      <c r="C26" s="1">
        <f t="shared" si="0"/>
        <v>1572.4982981620101</v>
      </c>
    </row>
    <row r="27" spans="1:3" x14ac:dyDescent="0.15">
      <c r="A27" s="1" t="s">
        <v>44</v>
      </c>
      <c r="B27" s="1">
        <v>12</v>
      </c>
      <c r="C27" s="1">
        <f t="shared" si="0"/>
        <v>571.81756296800495</v>
      </c>
    </row>
    <row r="28" spans="1:3" x14ac:dyDescent="0.15">
      <c r="A28" s="1" t="s">
        <v>41</v>
      </c>
      <c r="B28" s="1">
        <v>99</v>
      </c>
      <c r="C28" s="1">
        <f t="shared" si="0"/>
        <v>4717.4948944860498</v>
      </c>
    </row>
    <row r="29" spans="1:3" x14ac:dyDescent="0.15">
      <c r="A29" s="1" t="s">
        <v>29</v>
      </c>
      <c r="B29" s="1">
        <v>5.4</v>
      </c>
      <c r="C29" s="1">
        <f t="shared" si="0"/>
        <v>257.31790333560201</v>
      </c>
    </row>
    <row r="30" spans="1:3" x14ac:dyDescent="0.15">
      <c r="A30" s="1" t="s">
        <v>63</v>
      </c>
      <c r="B30" s="1">
        <v>101.2</v>
      </c>
      <c r="C30" s="1">
        <f t="shared" si="0"/>
        <v>4822.3281143635104</v>
      </c>
    </row>
    <row r="31" spans="1:3" x14ac:dyDescent="0.15">
      <c r="A31" s="1" t="s">
        <v>26</v>
      </c>
      <c r="B31" s="1">
        <v>135</v>
      </c>
      <c r="C31" s="1">
        <f t="shared" si="0"/>
        <v>6432.9475833900597</v>
      </c>
    </row>
    <row r="32" spans="1:3" x14ac:dyDescent="0.15">
      <c r="A32" s="1" t="s">
        <v>173</v>
      </c>
      <c r="B32" s="1">
        <v>18</v>
      </c>
      <c r="C32" s="1">
        <f t="shared" si="0"/>
        <v>857.72634445200799</v>
      </c>
    </row>
    <row r="33" spans="1:3" x14ac:dyDescent="0.15">
      <c r="A33" s="1" t="s">
        <v>58</v>
      </c>
      <c r="B33" s="1">
        <v>5.4</v>
      </c>
      <c r="C33" s="1">
        <f t="shared" si="0"/>
        <v>257.31790333560201</v>
      </c>
    </row>
    <row r="34" spans="1:3" x14ac:dyDescent="0.15">
      <c r="A34" s="1" t="s">
        <v>79</v>
      </c>
      <c r="B34" s="1">
        <v>13.2</v>
      </c>
      <c r="C34" s="1">
        <f t="shared" si="0"/>
        <v>628.99931926480599</v>
      </c>
    </row>
    <row r="35" spans="1:3" x14ac:dyDescent="0.15">
      <c r="A35" s="1" t="s">
        <v>70</v>
      </c>
      <c r="B35" s="1">
        <v>12.6</v>
      </c>
      <c r="C35" s="1">
        <f t="shared" si="0"/>
        <v>600.40844111640604</v>
      </c>
    </row>
    <row r="36" spans="1:3" x14ac:dyDescent="0.15">
      <c r="A36" s="1" t="s">
        <v>27</v>
      </c>
      <c r="B36" s="1">
        <v>17.399999999999999</v>
      </c>
      <c r="C36" s="1">
        <f t="shared" si="0"/>
        <v>829.13546630360804</v>
      </c>
    </row>
    <row r="37" spans="1:3" x14ac:dyDescent="0.15">
      <c r="A37" s="1" t="s">
        <v>47</v>
      </c>
      <c r="B37" s="1">
        <v>25.4</v>
      </c>
      <c r="C37" s="1">
        <f t="shared" si="0"/>
        <v>1210.3471749489399</v>
      </c>
    </row>
    <row r="38" spans="1:3" x14ac:dyDescent="0.15">
      <c r="A38" s="1" t="s">
        <v>56</v>
      </c>
      <c r="B38" s="1">
        <v>33.6</v>
      </c>
      <c r="C38" s="1">
        <f t="shared" si="0"/>
        <v>1601.08917631042</v>
      </c>
    </row>
    <row r="39" spans="1:3" x14ac:dyDescent="0.15">
      <c r="A39" s="1" t="s">
        <v>32</v>
      </c>
      <c r="B39" s="1">
        <v>65.599999999999994</v>
      </c>
      <c r="C39" s="1">
        <f t="shared" si="0"/>
        <v>3125.9360108917599</v>
      </c>
    </row>
    <row r="40" spans="1:3" x14ac:dyDescent="0.15">
      <c r="A40" s="1" t="s">
        <v>28</v>
      </c>
      <c r="B40" s="1">
        <v>72</v>
      </c>
      <c r="C40" s="1">
        <f t="shared" si="0"/>
        <v>3430.9053778080302</v>
      </c>
    </row>
    <row r="41" spans="1:3" x14ac:dyDescent="0.15">
      <c r="A41" s="1" t="s">
        <v>71</v>
      </c>
      <c r="B41" s="1">
        <v>64.2</v>
      </c>
      <c r="C41" s="1">
        <f t="shared" si="0"/>
        <v>3059.2239618788299</v>
      </c>
    </row>
    <row r="42" spans="1:3" x14ac:dyDescent="0.15">
      <c r="A42" s="1" t="s">
        <v>45</v>
      </c>
      <c r="B42" s="1">
        <v>118</v>
      </c>
      <c r="C42" s="1">
        <f t="shared" si="0"/>
        <v>5622.87270251872</v>
      </c>
    </row>
    <row r="43" spans="1:3" x14ac:dyDescent="0.15">
      <c r="A43" s="1" t="s">
        <v>34</v>
      </c>
      <c r="B43" s="1">
        <v>7.2</v>
      </c>
      <c r="C43" s="1">
        <f t="shared" si="0"/>
        <v>343.090537780803</v>
      </c>
    </row>
    <row r="44" spans="1:3" x14ac:dyDescent="0.15">
      <c r="A44" s="1" t="s">
        <v>136</v>
      </c>
      <c r="B44" s="1">
        <v>48.8</v>
      </c>
      <c r="C44" s="1">
        <f t="shared" si="0"/>
        <v>2325.3914227365599</v>
      </c>
    </row>
    <row r="45" spans="1:3" x14ac:dyDescent="0.15">
      <c r="A45" s="1" t="s">
        <v>65</v>
      </c>
      <c r="B45" s="1">
        <v>82.8</v>
      </c>
      <c r="C45" s="1">
        <f t="shared" si="0"/>
        <v>3945.5411844792402</v>
      </c>
    </row>
    <row r="46" spans="1:3" x14ac:dyDescent="0.15">
      <c r="A46" s="1" t="s">
        <v>110</v>
      </c>
      <c r="B46" s="1">
        <v>14.4</v>
      </c>
      <c r="C46" s="1">
        <f t="shared" si="0"/>
        <v>686.18107556160703</v>
      </c>
    </row>
    <row r="47" spans="1:3" x14ac:dyDescent="0.15">
      <c r="A47" s="1" t="s">
        <v>42</v>
      </c>
      <c r="B47" s="1">
        <v>57</v>
      </c>
      <c r="C47" s="1">
        <f t="shared" si="0"/>
        <v>2716.13342409803</v>
      </c>
    </row>
    <row r="48" spans="1:3" x14ac:dyDescent="0.15">
      <c r="A48" s="1" t="s">
        <v>74</v>
      </c>
      <c r="B48" s="1">
        <v>31.8</v>
      </c>
      <c r="C48" s="1">
        <f t="shared" si="0"/>
        <v>1515.31654186521</v>
      </c>
    </row>
    <row r="49" spans="1:3" x14ac:dyDescent="0.15">
      <c r="A49" s="1" t="s">
        <v>59</v>
      </c>
      <c r="B49" s="1">
        <v>12</v>
      </c>
      <c r="C49" s="1">
        <f t="shared" si="0"/>
        <v>571.81756296800495</v>
      </c>
    </row>
    <row r="50" spans="1:3" x14ac:dyDescent="0.15">
      <c r="A50" s="1" t="s">
        <v>75</v>
      </c>
      <c r="B50" s="1">
        <v>48.6</v>
      </c>
      <c r="C50" s="1">
        <f t="shared" si="0"/>
        <v>2315.8611300204202</v>
      </c>
    </row>
    <row r="51" spans="1:3" x14ac:dyDescent="0.15">
      <c r="A51" s="1" t="s">
        <v>140</v>
      </c>
      <c r="B51" s="1">
        <v>9.6</v>
      </c>
      <c r="C51" s="1">
        <f t="shared" si="0"/>
        <v>457.45405037440401</v>
      </c>
    </row>
    <row r="52" spans="1:3" x14ac:dyDescent="0.15">
      <c r="A52" s="1" t="s">
        <v>144</v>
      </c>
      <c r="B52" s="1">
        <v>6</v>
      </c>
      <c r="C52" s="1">
        <f t="shared" si="0"/>
        <v>285.90878148400299</v>
      </c>
    </row>
    <row r="53" spans="1:3" x14ac:dyDescent="0.15">
      <c r="A53" s="1" t="s">
        <v>52</v>
      </c>
      <c r="B53" s="1">
        <v>27</v>
      </c>
      <c r="C53" s="1">
        <f t="shared" si="0"/>
        <v>1286.5895166780101</v>
      </c>
    </row>
    <row r="54" spans="1:3" x14ac:dyDescent="0.15">
      <c r="A54" s="1" t="s">
        <v>40</v>
      </c>
      <c r="B54" s="1">
        <v>106</v>
      </c>
      <c r="C54" s="1">
        <f t="shared" si="0"/>
        <v>5051.05513955071</v>
      </c>
    </row>
    <row r="55" spans="1:3" x14ac:dyDescent="0.15">
      <c r="A55" s="1" t="s">
        <v>153</v>
      </c>
      <c r="B55" s="1">
        <v>9.6</v>
      </c>
      <c r="C55" s="1">
        <f t="shared" si="0"/>
        <v>457.45405037440401</v>
      </c>
    </row>
    <row r="56" spans="1:3" x14ac:dyDescent="0.15">
      <c r="A56" s="1" t="s">
        <v>51</v>
      </c>
      <c r="B56" s="1">
        <v>24</v>
      </c>
      <c r="C56" s="1">
        <f t="shared" si="0"/>
        <v>1143.6351259360099</v>
      </c>
    </row>
    <row r="57" spans="1:3" x14ac:dyDescent="0.15">
      <c r="A57" s="1" t="s">
        <v>43</v>
      </c>
      <c r="B57" s="1">
        <v>27.6</v>
      </c>
      <c r="C57" s="1">
        <f t="shared" si="0"/>
        <v>1315.1803948264101</v>
      </c>
    </row>
    <row r="58" spans="1:3" x14ac:dyDescent="0.15">
      <c r="A58" s="1" t="s">
        <v>25</v>
      </c>
      <c r="B58" s="1">
        <v>97.2</v>
      </c>
      <c r="C58" s="1">
        <f t="shared" si="0"/>
        <v>4631.7222600408404</v>
      </c>
    </row>
    <row r="59" spans="1:3" x14ac:dyDescent="0.15">
      <c r="A59" s="1" t="s">
        <v>49</v>
      </c>
      <c r="B59" s="1">
        <v>13.8</v>
      </c>
      <c r="C59" s="1">
        <f t="shared" si="0"/>
        <v>657.59019741320606</v>
      </c>
    </row>
    <row r="60" spans="1:3" x14ac:dyDescent="0.15">
      <c r="A60" s="1" t="s">
        <v>30</v>
      </c>
      <c r="B60" s="1">
        <v>144.4</v>
      </c>
      <c r="C60" s="1">
        <f t="shared" si="0"/>
        <v>6880.8713410483297</v>
      </c>
    </row>
    <row r="61" spans="1:3" x14ac:dyDescent="0.15">
      <c r="A61" s="1" t="s">
        <v>72</v>
      </c>
      <c r="B61" s="1">
        <v>91.2</v>
      </c>
      <c r="C61" s="1">
        <f t="shared" si="0"/>
        <v>4345.81347855684</v>
      </c>
    </row>
    <row r="62" spans="1:3" x14ac:dyDescent="0.15">
      <c r="A62" s="1" t="s">
        <v>179</v>
      </c>
      <c r="B62" s="1">
        <v>19.2</v>
      </c>
      <c r="C62" s="1">
        <f t="shared" si="0"/>
        <v>914.90810074880903</v>
      </c>
    </row>
    <row r="63" spans="1:3" x14ac:dyDescent="0.15">
      <c r="A63" s="1" t="s">
        <v>24</v>
      </c>
      <c r="B63" s="1">
        <v>125.6</v>
      </c>
      <c r="C63" s="1">
        <f t="shared" si="0"/>
        <v>5985.0238257317897</v>
      </c>
    </row>
    <row r="64" spans="1:3" x14ac:dyDescent="0.15">
      <c r="A64" s="1" t="s">
        <v>96</v>
      </c>
      <c r="B64" s="1">
        <v>27</v>
      </c>
      <c r="C64" s="1">
        <f t="shared" si="0"/>
        <v>1286.5895166780101</v>
      </c>
    </row>
    <row r="65" spans="1:3" x14ac:dyDescent="0.15">
      <c r="A65" s="1" t="s">
        <v>31</v>
      </c>
      <c r="B65" s="1">
        <v>60.6</v>
      </c>
      <c r="C65" s="1">
        <f t="shared" si="0"/>
        <v>2887.6786929884302</v>
      </c>
    </row>
    <row r="66" spans="1:3" x14ac:dyDescent="0.15">
      <c r="A66" s="1" t="s">
        <v>48</v>
      </c>
      <c r="B66" s="1">
        <v>19.8</v>
      </c>
      <c r="C66" s="1">
        <f t="shared" ref="C66:C76" si="1">168000/3525.6*B66</f>
        <v>943.49897889720899</v>
      </c>
    </row>
    <row r="67" spans="1:3" x14ac:dyDescent="0.15">
      <c r="A67" s="1" t="s">
        <v>80</v>
      </c>
      <c r="B67" s="1">
        <v>84.6</v>
      </c>
      <c r="C67" s="1">
        <f t="shared" si="1"/>
        <v>4031.3138189244401</v>
      </c>
    </row>
    <row r="68" spans="1:3" x14ac:dyDescent="0.15">
      <c r="A68" s="1" t="s">
        <v>98</v>
      </c>
      <c r="B68" s="1">
        <v>124.2</v>
      </c>
      <c r="C68" s="1">
        <f t="shared" si="1"/>
        <v>5918.3117767188596</v>
      </c>
    </row>
    <row r="69" spans="1:3" x14ac:dyDescent="0.15">
      <c r="A69" s="1" t="s">
        <v>180</v>
      </c>
      <c r="B69" s="1">
        <v>6.4</v>
      </c>
      <c r="C69" s="1">
        <f t="shared" si="1"/>
        <v>304.96936691627002</v>
      </c>
    </row>
    <row r="70" spans="1:3" x14ac:dyDescent="0.15">
      <c r="A70" s="1" t="s">
        <v>90</v>
      </c>
      <c r="B70" s="1">
        <v>12.6</v>
      </c>
      <c r="C70" s="1">
        <f t="shared" si="1"/>
        <v>600.40844111640604</v>
      </c>
    </row>
    <row r="71" spans="1:3" x14ac:dyDescent="0.15">
      <c r="A71" s="1" t="s">
        <v>128</v>
      </c>
      <c r="B71" s="1">
        <v>19.8</v>
      </c>
      <c r="C71" s="1">
        <f t="shared" si="1"/>
        <v>943.49897889720899</v>
      </c>
    </row>
    <row r="72" spans="1:3" x14ac:dyDescent="0.15">
      <c r="A72" s="1" t="s">
        <v>124</v>
      </c>
      <c r="B72" s="1">
        <v>76.2</v>
      </c>
      <c r="C72" s="1">
        <f t="shared" si="1"/>
        <v>3631.0415248468298</v>
      </c>
    </row>
    <row r="73" spans="1:3" x14ac:dyDescent="0.15">
      <c r="A73" s="1" t="s">
        <v>97</v>
      </c>
      <c r="B73" s="1">
        <v>37.200000000000003</v>
      </c>
      <c r="C73" s="1">
        <f t="shared" si="1"/>
        <v>1772.63444520082</v>
      </c>
    </row>
    <row r="74" spans="1:3" x14ac:dyDescent="0.15">
      <c r="A74" s="1" t="s">
        <v>81</v>
      </c>
      <c r="B74" s="1">
        <v>86.4</v>
      </c>
      <c r="C74" s="1">
        <f t="shared" si="1"/>
        <v>4117.0864533696404</v>
      </c>
    </row>
    <row r="75" spans="1:3" x14ac:dyDescent="0.15">
      <c r="A75" s="1" t="s">
        <v>46</v>
      </c>
      <c r="B75" s="1">
        <v>61.4</v>
      </c>
      <c r="C75" s="1">
        <f t="shared" si="1"/>
        <v>2925.7998638529598</v>
      </c>
    </row>
    <row r="76" spans="1:3" x14ac:dyDescent="0.15">
      <c r="A76" s="1" t="s">
        <v>33</v>
      </c>
      <c r="B76" s="1">
        <v>59.4</v>
      </c>
      <c r="C76" s="1">
        <f t="shared" si="1"/>
        <v>2830.4969366916298</v>
      </c>
    </row>
    <row r="77" spans="1:3" x14ac:dyDescent="0.15">
      <c r="A77" t="s">
        <v>283</v>
      </c>
      <c r="B77">
        <v>3525.6</v>
      </c>
      <c r="C77" s="24">
        <f>SUM(C2:C76)</f>
        <v>168000</v>
      </c>
    </row>
  </sheetData>
  <sortState xmlns:xlrd2="http://schemas.microsoft.com/office/spreadsheetml/2017/richdata2" ref="A2:C79">
    <sortCondition descending="1" ref="C2"/>
  </sortState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超额基础数据</vt:lpstr>
      <vt:lpstr>总金额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mlzx202410</dc:creator>
  <cp:lastModifiedBy>huaqiang ji</cp:lastModifiedBy>
  <dcterms:created xsi:type="dcterms:W3CDTF">2023-05-12T11:15:00Z</dcterms:created>
  <dcterms:modified xsi:type="dcterms:W3CDTF">2026-01-14T14:53:46Z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A38F39DBFD3B431A8864FC35BD7E6B1C_12</vt:lpwstr>
  </property>
  <property fmtid="{D5CDD505-2E9C-101B-9397-08002B2CF9AE}" pid="4" name="CalculationRule">
    <vt:i4>0</vt:i4>
  </property>
</Properties>
</file>