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软件文档\WPS\WPS云盘\26357658\WPS云盘\木里中学\3.教务相关\3.制度文件\0.新建常规制度\课程设置方案\"/>
    </mc:Choice>
  </mc:AlternateContent>
  <xr:revisionPtr revIDLastSave="0" documentId="13_ncr:1_{067638EC-8476-425E-AE0A-7BEAC505A0A1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普通班课程课时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5" i="30" l="1"/>
  <c r="S25" i="30"/>
  <c r="T25" i="30"/>
  <c r="R25" i="30"/>
  <c r="Q25" i="30"/>
  <c r="P25" i="30" a="1"/>
  <c r="P25" i="30" s="1"/>
  <c r="N25" i="30"/>
  <c r="M25" i="30" a="1"/>
  <c r="M25" i="30" s="1"/>
  <c r="L25" i="30"/>
  <c r="K25" i="30"/>
  <c r="J25" i="30" a="1"/>
  <c r="J25" i="30" s="1"/>
  <c r="I25" i="30"/>
  <c r="H25" i="30"/>
  <c r="G25" i="30" a="1"/>
  <c r="G25" i="30" s="1"/>
  <c r="F25" i="30"/>
  <c r="D25" i="30"/>
  <c r="C25" i="30"/>
  <c r="E25" i="3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<sst xmlns="http://schemas.openxmlformats.org/spreadsheetml/2006/main" count="124" uniqueCount="47">
  <si>
    <t>语文</t>
  </si>
  <si>
    <t>数学</t>
  </si>
  <si>
    <t>英语</t>
  </si>
  <si>
    <t>物理</t>
  </si>
  <si>
    <t>化学</t>
  </si>
  <si>
    <t>生物</t>
  </si>
  <si>
    <t>历史</t>
  </si>
  <si>
    <t>政治</t>
  </si>
  <si>
    <t>地理</t>
  </si>
  <si>
    <t>音乐</t>
  </si>
  <si>
    <t>美术</t>
  </si>
  <si>
    <t>信息技术</t>
  </si>
  <si>
    <t>序号</t>
  </si>
  <si>
    <t>科目</t>
  </si>
  <si>
    <t>高三</t>
  </si>
  <si>
    <t>第一学期</t>
  </si>
  <si>
    <t>第二学期</t>
  </si>
  <si>
    <t>第三学期</t>
  </si>
  <si>
    <t>第四学期</t>
  </si>
  <si>
    <t>正课</t>
  </si>
  <si>
    <t>晚自习</t>
  </si>
  <si>
    <t>补课</t>
  </si>
  <si>
    <t>选择考:3</t>
  </si>
  <si>
    <t>选择考:1</t>
  </si>
  <si>
    <t>选择考:5</t>
  </si>
  <si>
    <t>习近平中国特色社会主义思想</t>
  </si>
  <si>
    <t>体育</t>
  </si>
  <si>
    <t>通用技术</t>
  </si>
  <si>
    <t>自习</t>
  </si>
  <si>
    <t>班会</t>
  </si>
  <si>
    <t>选择考:5
合格考:2</t>
    <phoneticPr fontId="2" type="noConversion"/>
  </si>
  <si>
    <t>选择考:6
合格考:2</t>
    <phoneticPr fontId="2" type="noConversion"/>
  </si>
  <si>
    <t>选择考:3</t>
    <phoneticPr fontId="2" type="noConversion"/>
  </si>
  <si>
    <t>特色课程</t>
    <phoneticPr fontId="2" type="noConversion"/>
  </si>
  <si>
    <t>选择考:6</t>
    <phoneticPr fontId="2" type="noConversion"/>
  </si>
  <si>
    <t>选择考:5</t>
    <phoneticPr fontId="2" type="noConversion"/>
  </si>
  <si>
    <t>心理健康与生源规划</t>
    <phoneticPr fontId="2" type="noConversion"/>
  </si>
  <si>
    <t>选择考:4
合格考:2</t>
    <phoneticPr fontId="2" type="noConversion"/>
  </si>
  <si>
    <t>合计</t>
    <phoneticPr fontId="2" type="noConversion"/>
  </si>
  <si>
    <t>周日晚托管</t>
    <phoneticPr fontId="2" type="noConversion"/>
  </si>
  <si>
    <t>选择考:1</t>
    <phoneticPr fontId="2" type="noConversion"/>
  </si>
  <si>
    <t>说明：
1、设置依据：教育部《普通高中课程方案（2017年版2020年修订）》（教材〔2020〕3号）、四川省教育厅《四川省普通高中课程设置方案》（川教函〔2022〕291 号）；
2、高一年级开设心理健康和发展指导课程。学校开设心理咨询室,高二、高三学生在非教学时间进行心理咨询和发展指导咨询。根据需要，心理教师也可以对高二高三学生进行集体辅导；
3、特色课程安排在下午最后一节，高一安排在每周一、周四，高二安排每周二、周五，高三安排在每周三。特色课程包含阳光体育、社团活动、艺术培养、体育技能培养、文化育人课程；
4、根据艺体培养规律，高一选科后至高三上期,艺体班不上音乐、美术、体育、特色课程，每天下午最后一节参加艺体专业培训。专业培训优先占用音乐、美术、体育、特色课程课时，不够的占用自习课、班会。</t>
    <phoneticPr fontId="2" type="noConversion"/>
  </si>
  <si>
    <t>木里中学普通高中课程及课时设置方案（2026年9月修订）</t>
    <phoneticPr fontId="2" type="noConversion"/>
  </si>
  <si>
    <t>第五、六学期（普通类班级）</t>
    <phoneticPr fontId="2" type="noConversion"/>
  </si>
  <si>
    <t>第五、六学期（单招类班级）</t>
    <phoneticPr fontId="2" type="noConversion"/>
  </si>
  <si>
    <t>高一（普通类班级）</t>
    <phoneticPr fontId="2" type="noConversion"/>
  </si>
  <si>
    <t>高二（普通类班级）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</si>
</sst>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2"/>
      <color rgb="FFFF0000"/>
      <name val="仿宋_GB2312"/>
      <family val="3"/>
      <charset val="134"/>
    </font>
    <font>
      <sz val="12"/>
      <color indexed="8"/>
      <name val="宋体"/>
      <family val="3"/>
      <charset val="134"/>
      <scheme val="minor"/>
    </font>
    <font>
      <sz val="8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2 2" xfId="2" xr:uid="{00000000-0005-0000-0000-000032000000}"/>
  </cellStyles>
  <dxfs count="0"/>
  <tableStyles count="0" defaultTableStyle="TableStyleMedium2" defaultPivotStyle="PivotStyleLight16"/>
  <colors>
    <mruColors>
      <color rgb="FF0000CC"/>
      <color rgb="FF99CCFF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6"/>
  <sheetViews>
    <sheetView tabSelected="1" zoomScale="70" zoomScaleNormal="70" workbookViewId="0">
      <pane xSplit="2" ySplit="4" topLeftCell="C12" activePane="bottomRight" state="frozen"/>
      <selection pane="topRight" activeCell="C1" sqref="C1"/>
      <selection pane="bottomLeft" activeCell="A4" sqref="A4"/>
      <selection pane="bottomRight" activeCell="Z23" sqref="Z23"/>
    </sheetView>
  </sheetViews>
  <sheetFormatPr defaultColWidth="9" defaultRowHeight="15" x14ac:dyDescent="0.3"/>
  <cols>
    <col min="2" max="2" width="8.35546875" customWidth="1"/>
    <col min="3" max="3" width="6.85546875" style="1" customWidth="1"/>
    <col min="4" max="4" width="6.35546875" style="1" customWidth="1"/>
    <col min="5" max="5" width="5.5" style="1" customWidth="1"/>
    <col min="6" max="7" width="9.640625" style="2" customWidth="1"/>
    <col min="8" max="8" width="9.35546875" style="2" customWidth="1"/>
    <col min="9" max="9" width="10.640625" style="2" customWidth="1"/>
    <col min="10" max="11" width="9.35546875" style="2" customWidth="1"/>
    <col min="12" max="12" width="8.85546875" style="2" customWidth="1"/>
    <col min="13" max="13" width="9.35546875" style="2" customWidth="1"/>
    <col min="14" max="14" width="9.640625" style="2" customWidth="1"/>
    <col min="15" max="17" width="10.640625" style="2" customWidth="1"/>
  </cols>
  <sheetData>
    <row r="1" spans="1:20" ht="31.5" customHeight="1" thickBot="1" x14ac:dyDescent="0.35">
      <c r="A1" s="54" t="s">
        <v>42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5"/>
      <c r="P1" s="55"/>
      <c r="Q1" s="55"/>
    </row>
    <row r="2" spans="1:20" s="1" customFormat="1" ht="28" customHeight="1" x14ac:dyDescent="0.3">
      <c r="A2" s="48" t="s">
        <v>12</v>
      </c>
      <c r="B2" s="57" t="s">
        <v>13</v>
      </c>
      <c r="C2" s="48" t="s">
        <v>45</v>
      </c>
      <c r="D2" s="49"/>
      <c r="E2" s="49"/>
      <c r="F2" s="49"/>
      <c r="G2" s="49"/>
      <c r="H2" s="50"/>
      <c r="I2" s="48" t="s">
        <v>46</v>
      </c>
      <c r="J2" s="49"/>
      <c r="K2" s="49"/>
      <c r="L2" s="49"/>
      <c r="M2" s="49"/>
      <c r="N2" s="57"/>
      <c r="O2" s="48" t="s">
        <v>14</v>
      </c>
      <c r="P2" s="49"/>
      <c r="Q2" s="49"/>
      <c r="R2" s="49"/>
      <c r="S2" s="49"/>
      <c r="T2" s="50"/>
    </row>
    <row r="3" spans="1:20" s="1" customFormat="1" ht="28" customHeight="1" thickBot="1" x14ac:dyDescent="0.35">
      <c r="A3" s="56"/>
      <c r="B3" s="58"/>
      <c r="C3" s="56" t="s">
        <v>15</v>
      </c>
      <c r="D3" s="46"/>
      <c r="E3" s="46"/>
      <c r="F3" s="46" t="s">
        <v>16</v>
      </c>
      <c r="G3" s="46"/>
      <c r="H3" s="47"/>
      <c r="I3" s="56" t="s">
        <v>17</v>
      </c>
      <c r="J3" s="46"/>
      <c r="K3" s="46"/>
      <c r="L3" s="46" t="s">
        <v>18</v>
      </c>
      <c r="M3" s="46"/>
      <c r="N3" s="58"/>
      <c r="O3" s="56" t="s">
        <v>43</v>
      </c>
      <c r="P3" s="46"/>
      <c r="Q3" s="58"/>
      <c r="R3" s="46" t="s">
        <v>44</v>
      </c>
      <c r="S3" s="46"/>
      <c r="T3" s="47"/>
    </row>
    <row r="4" spans="1:20" s="1" customFormat="1" ht="28" customHeight="1" x14ac:dyDescent="0.3">
      <c r="A4" s="17"/>
      <c r="B4" s="18"/>
      <c r="C4" s="17" t="s">
        <v>19</v>
      </c>
      <c r="D4" s="19" t="s">
        <v>20</v>
      </c>
      <c r="E4" s="19" t="s">
        <v>21</v>
      </c>
      <c r="F4" s="20" t="s">
        <v>19</v>
      </c>
      <c r="G4" s="20" t="s">
        <v>20</v>
      </c>
      <c r="H4" s="21" t="s">
        <v>21</v>
      </c>
      <c r="I4" s="22" t="s">
        <v>19</v>
      </c>
      <c r="J4" s="20" t="s">
        <v>20</v>
      </c>
      <c r="K4" s="20" t="s">
        <v>21</v>
      </c>
      <c r="L4" s="20" t="s">
        <v>19</v>
      </c>
      <c r="M4" s="20" t="s">
        <v>20</v>
      </c>
      <c r="N4" s="33" t="s">
        <v>21</v>
      </c>
      <c r="O4" s="42" t="s">
        <v>19</v>
      </c>
      <c r="P4" s="43" t="s">
        <v>20</v>
      </c>
      <c r="Q4" s="44" t="s">
        <v>21</v>
      </c>
      <c r="R4" s="43" t="s">
        <v>19</v>
      </c>
      <c r="S4" s="43" t="s">
        <v>20</v>
      </c>
      <c r="T4" s="45" t="s">
        <v>21</v>
      </c>
    </row>
    <row r="5" spans="1:20" s="1" customFormat="1" ht="28" customHeight="1" x14ac:dyDescent="0.3">
      <c r="A5" s="4">
        <v>1</v>
      </c>
      <c r="B5" s="30" t="s">
        <v>0</v>
      </c>
      <c r="C5" s="4">
        <v>6</v>
      </c>
      <c r="D5" s="5">
        <v>1</v>
      </c>
      <c r="E5" s="5">
        <v>1</v>
      </c>
      <c r="F5" s="6">
        <v>6</v>
      </c>
      <c r="G5" s="6">
        <v>2</v>
      </c>
      <c r="H5" s="7">
        <v>1</v>
      </c>
      <c r="I5" s="8">
        <v>6</v>
      </c>
      <c r="J5" s="6">
        <v>2</v>
      </c>
      <c r="K5" s="6">
        <v>1</v>
      </c>
      <c r="L5" s="6">
        <v>6</v>
      </c>
      <c r="M5" s="6">
        <v>2</v>
      </c>
      <c r="N5" s="15">
        <v>1</v>
      </c>
      <c r="O5" s="9">
        <v>7</v>
      </c>
      <c r="P5" s="6">
        <v>2</v>
      </c>
      <c r="Q5" s="15">
        <v>1</v>
      </c>
      <c r="R5" s="36">
        <v>8</v>
      </c>
      <c r="S5" s="36">
        <v>3</v>
      </c>
      <c r="T5" s="38">
        <v>1</v>
      </c>
    </row>
    <row r="6" spans="1:20" s="1" customFormat="1" ht="28" customHeight="1" x14ac:dyDescent="0.3">
      <c r="A6" s="4">
        <v>2</v>
      </c>
      <c r="B6" s="30" t="s">
        <v>1</v>
      </c>
      <c r="C6" s="4">
        <v>6</v>
      </c>
      <c r="D6" s="5">
        <v>2</v>
      </c>
      <c r="E6" s="5">
        <v>1</v>
      </c>
      <c r="F6" s="6">
        <v>7</v>
      </c>
      <c r="G6" s="6">
        <v>3</v>
      </c>
      <c r="H6" s="7">
        <v>1</v>
      </c>
      <c r="I6" s="8">
        <v>7</v>
      </c>
      <c r="J6" s="6">
        <v>3</v>
      </c>
      <c r="K6" s="6">
        <v>1</v>
      </c>
      <c r="L6" s="6">
        <v>7</v>
      </c>
      <c r="M6" s="6">
        <v>3</v>
      </c>
      <c r="N6" s="15">
        <v>1</v>
      </c>
      <c r="O6" s="9">
        <v>8</v>
      </c>
      <c r="P6" s="6">
        <v>3</v>
      </c>
      <c r="Q6" s="15">
        <v>1</v>
      </c>
      <c r="R6" s="36">
        <v>8</v>
      </c>
      <c r="S6" s="36">
        <v>3</v>
      </c>
      <c r="T6" s="38">
        <v>1</v>
      </c>
    </row>
    <row r="7" spans="1:20" s="1" customFormat="1" ht="28" customHeight="1" x14ac:dyDescent="0.3">
      <c r="A7" s="4">
        <v>3</v>
      </c>
      <c r="B7" s="30" t="s">
        <v>2</v>
      </c>
      <c r="C7" s="4">
        <v>6</v>
      </c>
      <c r="D7" s="5">
        <v>1</v>
      </c>
      <c r="E7" s="5">
        <v>1</v>
      </c>
      <c r="F7" s="6">
        <v>6</v>
      </c>
      <c r="G7" s="6">
        <v>2</v>
      </c>
      <c r="H7" s="7">
        <v>1</v>
      </c>
      <c r="I7" s="8">
        <v>6</v>
      </c>
      <c r="J7" s="6">
        <v>2</v>
      </c>
      <c r="K7" s="6">
        <v>1</v>
      </c>
      <c r="L7" s="6">
        <v>6</v>
      </c>
      <c r="M7" s="6">
        <v>2</v>
      </c>
      <c r="N7" s="15">
        <v>1</v>
      </c>
      <c r="O7" s="9">
        <v>7</v>
      </c>
      <c r="P7" s="6">
        <v>2</v>
      </c>
      <c r="Q7" s="15">
        <v>1</v>
      </c>
      <c r="R7" s="36">
        <v>8</v>
      </c>
      <c r="S7" s="36">
        <v>3</v>
      </c>
      <c r="T7" s="38">
        <v>1</v>
      </c>
    </row>
    <row r="8" spans="1:20" s="1" customFormat="1" ht="28" customHeight="1" x14ac:dyDescent="0.3">
      <c r="A8" s="4">
        <v>4</v>
      </c>
      <c r="B8" s="30" t="s">
        <v>3</v>
      </c>
      <c r="C8" s="4">
        <v>5</v>
      </c>
      <c r="D8" s="5">
        <v>2</v>
      </c>
      <c r="E8" s="5">
        <v>1</v>
      </c>
      <c r="F8" s="10" t="s">
        <v>30</v>
      </c>
      <c r="G8" s="10" t="s">
        <v>22</v>
      </c>
      <c r="H8" s="11" t="s">
        <v>23</v>
      </c>
      <c r="I8" s="10" t="s">
        <v>31</v>
      </c>
      <c r="J8" s="10" t="s">
        <v>32</v>
      </c>
      <c r="K8" s="10" t="s">
        <v>40</v>
      </c>
      <c r="L8" s="10" t="s">
        <v>34</v>
      </c>
      <c r="M8" s="10" t="s">
        <v>32</v>
      </c>
      <c r="N8" s="34" t="s">
        <v>40</v>
      </c>
      <c r="O8" s="12" t="s">
        <v>34</v>
      </c>
      <c r="P8" s="10" t="s">
        <v>32</v>
      </c>
      <c r="Q8" s="34" t="s">
        <v>40</v>
      </c>
      <c r="R8" s="37"/>
      <c r="S8" s="37"/>
      <c r="T8" s="39"/>
    </row>
    <row r="9" spans="1:20" s="1" customFormat="1" ht="28" customHeight="1" x14ac:dyDescent="0.3">
      <c r="A9" s="4">
        <v>5</v>
      </c>
      <c r="B9" s="30" t="s">
        <v>4</v>
      </c>
      <c r="C9" s="4">
        <v>4</v>
      </c>
      <c r="D9" s="5">
        <v>2</v>
      </c>
      <c r="E9" s="5">
        <v>1</v>
      </c>
      <c r="F9" s="10" t="s">
        <v>37</v>
      </c>
      <c r="G9" s="10" t="s">
        <v>22</v>
      </c>
      <c r="H9" s="11" t="s">
        <v>23</v>
      </c>
      <c r="I9" s="13" t="s">
        <v>35</v>
      </c>
      <c r="J9" s="10" t="s">
        <v>32</v>
      </c>
      <c r="K9" s="10" t="s">
        <v>40</v>
      </c>
      <c r="L9" s="10" t="s">
        <v>35</v>
      </c>
      <c r="M9" s="10" t="s">
        <v>32</v>
      </c>
      <c r="N9" s="34" t="s">
        <v>40</v>
      </c>
      <c r="O9" s="12" t="s">
        <v>35</v>
      </c>
      <c r="P9" s="10" t="s">
        <v>32</v>
      </c>
      <c r="Q9" s="34" t="s">
        <v>40</v>
      </c>
      <c r="R9" s="37"/>
      <c r="S9" s="37"/>
      <c r="T9" s="39"/>
    </row>
    <row r="10" spans="1:20" s="1" customFormat="1" ht="28" customHeight="1" x14ac:dyDescent="0.3">
      <c r="A10" s="4">
        <v>6</v>
      </c>
      <c r="B10" s="30" t="s">
        <v>5</v>
      </c>
      <c r="C10" s="4">
        <v>3</v>
      </c>
      <c r="D10" s="5">
        <v>2</v>
      </c>
      <c r="E10" s="5">
        <v>1</v>
      </c>
      <c r="F10" s="10" t="s">
        <v>37</v>
      </c>
      <c r="G10" s="10" t="s">
        <v>22</v>
      </c>
      <c r="H10" s="11" t="s">
        <v>23</v>
      </c>
      <c r="I10" s="13" t="s">
        <v>35</v>
      </c>
      <c r="J10" s="10" t="s">
        <v>32</v>
      </c>
      <c r="K10" s="10" t="s">
        <v>40</v>
      </c>
      <c r="L10" s="10" t="s">
        <v>35</v>
      </c>
      <c r="M10" s="10" t="s">
        <v>32</v>
      </c>
      <c r="N10" s="34" t="s">
        <v>40</v>
      </c>
      <c r="O10" s="12" t="s">
        <v>35</v>
      </c>
      <c r="P10" s="10" t="s">
        <v>32</v>
      </c>
      <c r="Q10" s="34" t="s">
        <v>40</v>
      </c>
      <c r="R10" s="37"/>
      <c r="S10" s="37"/>
      <c r="T10" s="39"/>
    </row>
    <row r="11" spans="1:20" s="1" customFormat="1" ht="28" customHeight="1" x14ac:dyDescent="0.3">
      <c r="A11" s="4">
        <v>7</v>
      </c>
      <c r="B11" s="30" t="s">
        <v>6</v>
      </c>
      <c r="C11" s="4">
        <v>3</v>
      </c>
      <c r="D11" s="5">
        <v>2</v>
      </c>
      <c r="E11" s="5">
        <v>1</v>
      </c>
      <c r="F11" s="10" t="s">
        <v>30</v>
      </c>
      <c r="G11" s="10" t="s">
        <v>22</v>
      </c>
      <c r="H11" s="11" t="s">
        <v>23</v>
      </c>
      <c r="I11" s="13" t="s">
        <v>34</v>
      </c>
      <c r="J11" s="10" t="s">
        <v>32</v>
      </c>
      <c r="K11" s="10" t="s">
        <v>40</v>
      </c>
      <c r="L11" s="10" t="s">
        <v>34</v>
      </c>
      <c r="M11" s="10" t="s">
        <v>32</v>
      </c>
      <c r="N11" s="34" t="s">
        <v>40</v>
      </c>
      <c r="O11" s="12" t="s">
        <v>34</v>
      </c>
      <c r="P11" s="10" t="s">
        <v>32</v>
      </c>
      <c r="Q11" s="34" t="s">
        <v>40</v>
      </c>
      <c r="R11" s="37"/>
      <c r="S11" s="37"/>
      <c r="T11" s="39"/>
    </row>
    <row r="12" spans="1:20" s="1" customFormat="1" ht="28" customHeight="1" x14ac:dyDescent="0.3">
      <c r="A12" s="4">
        <v>8</v>
      </c>
      <c r="B12" s="30" t="s">
        <v>7</v>
      </c>
      <c r="C12" s="4">
        <v>1</v>
      </c>
      <c r="D12" s="5">
        <v>2</v>
      </c>
      <c r="E12" s="5">
        <v>1</v>
      </c>
      <c r="F12" s="10" t="s">
        <v>37</v>
      </c>
      <c r="G12" s="10" t="s">
        <v>22</v>
      </c>
      <c r="H12" s="11" t="s">
        <v>23</v>
      </c>
      <c r="I12" s="13" t="s">
        <v>30</v>
      </c>
      <c r="J12" s="10" t="s">
        <v>32</v>
      </c>
      <c r="K12" s="10" t="s">
        <v>40</v>
      </c>
      <c r="L12" s="10" t="s">
        <v>35</v>
      </c>
      <c r="M12" s="10" t="s">
        <v>32</v>
      </c>
      <c r="N12" s="34" t="s">
        <v>40</v>
      </c>
      <c r="O12" s="12" t="s">
        <v>35</v>
      </c>
      <c r="P12" s="10" t="s">
        <v>32</v>
      </c>
      <c r="Q12" s="34" t="s">
        <v>40</v>
      </c>
      <c r="R12" s="37"/>
      <c r="S12" s="37"/>
      <c r="T12" s="39"/>
    </row>
    <row r="13" spans="1:20" s="1" customFormat="1" ht="28" customHeight="1" x14ac:dyDescent="0.3">
      <c r="A13" s="4">
        <v>9</v>
      </c>
      <c r="B13" s="31" t="s">
        <v>25</v>
      </c>
      <c r="C13" s="4">
        <v>1</v>
      </c>
      <c r="D13" s="5"/>
      <c r="E13" s="5"/>
      <c r="F13" s="10"/>
      <c r="G13" s="10"/>
      <c r="H13" s="11"/>
      <c r="I13" s="13"/>
      <c r="J13" s="10"/>
      <c r="K13" s="10"/>
      <c r="L13" s="10"/>
      <c r="M13" s="10"/>
      <c r="N13" s="34"/>
      <c r="O13" s="12"/>
      <c r="P13" s="10"/>
      <c r="Q13" s="34"/>
      <c r="R13" s="37"/>
      <c r="S13" s="37"/>
      <c r="T13" s="39"/>
    </row>
    <row r="14" spans="1:20" s="1" customFormat="1" ht="28" customHeight="1" x14ac:dyDescent="0.3">
      <c r="A14" s="4">
        <v>10</v>
      </c>
      <c r="B14" s="30" t="s">
        <v>8</v>
      </c>
      <c r="C14" s="4">
        <v>2</v>
      </c>
      <c r="D14" s="5">
        <v>2</v>
      </c>
      <c r="E14" s="5">
        <v>1</v>
      </c>
      <c r="F14" s="10" t="s">
        <v>37</v>
      </c>
      <c r="G14" s="10" t="s">
        <v>22</v>
      </c>
      <c r="H14" s="11" t="s">
        <v>23</v>
      </c>
      <c r="I14" s="13" t="s">
        <v>24</v>
      </c>
      <c r="J14" s="10" t="s">
        <v>22</v>
      </c>
      <c r="K14" s="10" t="s">
        <v>23</v>
      </c>
      <c r="L14" s="10" t="s">
        <v>35</v>
      </c>
      <c r="M14" s="10" t="s">
        <v>22</v>
      </c>
      <c r="N14" s="34" t="s">
        <v>23</v>
      </c>
      <c r="O14" s="12" t="s">
        <v>35</v>
      </c>
      <c r="P14" s="10" t="s">
        <v>22</v>
      </c>
      <c r="Q14" s="34" t="s">
        <v>23</v>
      </c>
      <c r="R14" s="37"/>
      <c r="S14" s="37"/>
      <c r="T14" s="39"/>
    </row>
    <row r="15" spans="1:20" s="1" customFormat="1" ht="28" customHeight="1" x14ac:dyDescent="0.3">
      <c r="A15" s="4">
        <v>11</v>
      </c>
      <c r="B15" s="30" t="s">
        <v>9</v>
      </c>
      <c r="C15" s="4">
        <v>1</v>
      </c>
      <c r="D15" s="5"/>
      <c r="E15" s="5"/>
      <c r="F15" s="6">
        <v>0.5</v>
      </c>
      <c r="G15" s="6"/>
      <c r="H15" s="7"/>
      <c r="I15" s="8"/>
      <c r="J15" s="14"/>
      <c r="K15" s="14"/>
      <c r="L15" s="6"/>
      <c r="M15" s="6"/>
      <c r="N15" s="15"/>
      <c r="O15" s="9"/>
      <c r="P15" s="15"/>
      <c r="Q15" s="15"/>
      <c r="R15" s="37"/>
      <c r="S15" s="37"/>
      <c r="T15" s="39"/>
    </row>
    <row r="16" spans="1:20" s="1" customFormat="1" ht="28" customHeight="1" x14ac:dyDescent="0.3">
      <c r="A16" s="4">
        <v>12</v>
      </c>
      <c r="B16" s="30" t="s">
        <v>10</v>
      </c>
      <c r="C16" s="4">
        <v>1</v>
      </c>
      <c r="D16" s="5"/>
      <c r="E16" s="5"/>
      <c r="F16" s="6">
        <v>0.5</v>
      </c>
      <c r="G16" s="6"/>
      <c r="H16" s="7"/>
      <c r="I16" s="8"/>
      <c r="J16" s="14"/>
      <c r="K16" s="14"/>
      <c r="L16" s="6"/>
      <c r="M16" s="6"/>
      <c r="N16" s="15"/>
      <c r="O16" s="9"/>
      <c r="P16" s="15"/>
      <c r="Q16" s="15"/>
      <c r="R16" s="37"/>
      <c r="S16" s="37"/>
      <c r="T16" s="39"/>
    </row>
    <row r="17" spans="1:20" s="1" customFormat="1" ht="28" customHeight="1" x14ac:dyDescent="0.3">
      <c r="A17" s="4">
        <v>13</v>
      </c>
      <c r="B17" s="30" t="s">
        <v>26</v>
      </c>
      <c r="C17" s="4">
        <v>3</v>
      </c>
      <c r="D17" s="5"/>
      <c r="E17" s="5"/>
      <c r="F17" s="6">
        <v>3</v>
      </c>
      <c r="G17" s="6"/>
      <c r="H17" s="7"/>
      <c r="I17" s="8">
        <v>3</v>
      </c>
      <c r="J17" s="14"/>
      <c r="K17" s="14"/>
      <c r="L17" s="6">
        <v>3</v>
      </c>
      <c r="M17" s="6"/>
      <c r="N17" s="15"/>
      <c r="O17" s="9">
        <v>3</v>
      </c>
      <c r="P17" s="15"/>
      <c r="Q17" s="15"/>
      <c r="R17" s="37">
        <v>3</v>
      </c>
      <c r="S17" s="37"/>
      <c r="T17" s="39"/>
    </row>
    <row r="18" spans="1:20" s="1" customFormat="1" ht="28" customHeight="1" x14ac:dyDescent="0.3">
      <c r="A18" s="4">
        <v>14</v>
      </c>
      <c r="B18" s="30" t="s">
        <v>27</v>
      </c>
      <c r="C18" s="4"/>
      <c r="D18" s="5"/>
      <c r="E18" s="5"/>
      <c r="F18" s="6"/>
      <c r="G18" s="6"/>
      <c r="H18" s="7"/>
      <c r="I18" s="8">
        <v>1</v>
      </c>
      <c r="J18" s="14"/>
      <c r="K18" s="14"/>
      <c r="L18" s="6">
        <v>1</v>
      </c>
      <c r="M18" s="6"/>
      <c r="N18" s="15"/>
      <c r="O18" s="9"/>
      <c r="P18" s="15"/>
      <c r="Q18" s="15"/>
      <c r="R18" s="37">
        <v>6</v>
      </c>
      <c r="S18" s="37">
        <v>3</v>
      </c>
      <c r="T18" s="39">
        <v>1</v>
      </c>
    </row>
    <row r="19" spans="1:20" s="1" customFormat="1" ht="28" customHeight="1" x14ac:dyDescent="0.3">
      <c r="A19" s="4">
        <v>15</v>
      </c>
      <c r="B19" s="30" t="s">
        <v>11</v>
      </c>
      <c r="C19" s="4"/>
      <c r="D19" s="5"/>
      <c r="E19" s="5"/>
      <c r="F19" s="6"/>
      <c r="G19" s="6"/>
      <c r="H19" s="7"/>
      <c r="I19" s="8">
        <v>1</v>
      </c>
      <c r="J19" s="14"/>
      <c r="K19" s="14"/>
      <c r="L19" s="6">
        <v>1</v>
      </c>
      <c r="M19" s="6"/>
      <c r="N19" s="15"/>
      <c r="O19" s="9"/>
      <c r="P19" s="15"/>
      <c r="Q19" s="15"/>
      <c r="R19" s="37">
        <v>7</v>
      </c>
      <c r="S19" s="37">
        <v>3</v>
      </c>
      <c r="T19" s="39">
        <v>2</v>
      </c>
    </row>
    <row r="20" spans="1:20" s="1" customFormat="1" ht="28" customHeight="1" x14ac:dyDescent="0.3">
      <c r="A20" s="4">
        <v>16</v>
      </c>
      <c r="B20" s="30" t="s">
        <v>36</v>
      </c>
      <c r="C20" s="4">
        <v>1</v>
      </c>
      <c r="D20" s="5"/>
      <c r="E20" s="5"/>
      <c r="F20" s="6">
        <v>1</v>
      </c>
      <c r="G20" s="6"/>
      <c r="H20" s="7"/>
      <c r="I20" s="16"/>
      <c r="J20" s="14"/>
      <c r="K20" s="14"/>
      <c r="L20" s="6"/>
      <c r="M20" s="6"/>
      <c r="N20" s="15"/>
      <c r="O20" s="9"/>
      <c r="P20" s="6"/>
      <c r="Q20" s="15"/>
      <c r="R20" s="37"/>
      <c r="S20" s="37"/>
      <c r="T20" s="39"/>
    </row>
    <row r="21" spans="1:20" s="1" customFormat="1" ht="28" customHeight="1" x14ac:dyDescent="0.3">
      <c r="A21" s="4">
        <v>17</v>
      </c>
      <c r="B21" s="30" t="s">
        <v>33</v>
      </c>
      <c r="C21" s="4">
        <v>2</v>
      </c>
      <c r="D21" s="5"/>
      <c r="E21" s="5"/>
      <c r="F21" s="6">
        <v>2</v>
      </c>
      <c r="G21" s="6"/>
      <c r="H21" s="7"/>
      <c r="I21" s="8">
        <v>2</v>
      </c>
      <c r="J21" s="14"/>
      <c r="K21" s="14"/>
      <c r="L21" s="6">
        <v>2</v>
      </c>
      <c r="M21" s="6">
        <v>2</v>
      </c>
      <c r="N21" s="15"/>
      <c r="O21" s="9">
        <v>1</v>
      </c>
      <c r="P21" s="6"/>
      <c r="Q21" s="15"/>
      <c r="R21" s="37">
        <v>2</v>
      </c>
      <c r="S21" s="37"/>
      <c r="T21" s="39"/>
    </row>
    <row r="22" spans="1:20" s="1" customFormat="1" ht="28" customHeight="1" x14ac:dyDescent="0.3">
      <c r="A22" s="4">
        <v>18</v>
      </c>
      <c r="B22" s="30" t="s">
        <v>28</v>
      </c>
      <c r="C22" s="4"/>
      <c r="D22" s="5">
        <v>4</v>
      </c>
      <c r="E22" s="5"/>
      <c r="F22" s="6"/>
      <c r="G22" s="6">
        <v>4</v>
      </c>
      <c r="H22" s="7">
        <v>6</v>
      </c>
      <c r="I22" s="8"/>
      <c r="J22" s="6">
        <v>4</v>
      </c>
      <c r="K22" s="7">
        <v>6</v>
      </c>
      <c r="L22" s="6">
        <v>2</v>
      </c>
      <c r="M22" s="6">
        <v>4</v>
      </c>
      <c r="N22" s="15">
        <v>6</v>
      </c>
      <c r="O22" s="9">
        <v>2</v>
      </c>
      <c r="P22" s="6">
        <v>4</v>
      </c>
      <c r="Q22" s="15"/>
      <c r="R22" s="37">
        <v>2</v>
      </c>
      <c r="S22" s="37"/>
      <c r="T22" s="39"/>
    </row>
    <row r="23" spans="1:20" s="1" customFormat="1" ht="28" customHeight="1" x14ac:dyDescent="0.3">
      <c r="A23" s="4">
        <v>19</v>
      </c>
      <c r="B23" s="30" t="s">
        <v>29</v>
      </c>
      <c r="C23" s="4"/>
      <c r="D23" s="5">
        <v>1</v>
      </c>
      <c r="E23" s="5"/>
      <c r="F23" s="6"/>
      <c r="G23" s="6">
        <v>1</v>
      </c>
      <c r="H23" s="7"/>
      <c r="I23" s="8">
        <v>1</v>
      </c>
      <c r="J23" s="6"/>
      <c r="K23" s="14"/>
      <c r="L23" s="6">
        <v>1</v>
      </c>
      <c r="M23" s="6"/>
      <c r="N23" s="15"/>
      <c r="O23" s="9">
        <v>1</v>
      </c>
      <c r="P23" s="6"/>
      <c r="Q23" s="15"/>
      <c r="R23" s="37">
        <v>1</v>
      </c>
      <c r="S23" s="37"/>
      <c r="T23" s="39"/>
    </row>
    <row r="24" spans="1:20" s="1" customFormat="1" ht="28" customHeight="1" thickBot="1" x14ac:dyDescent="0.35">
      <c r="A24" s="23">
        <v>20</v>
      </c>
      <c r="B24" s="32" t="s">
        <v>39</v>
      </c>
      <c r="C24" s="23"/>
      <c r="D24" s="24">
        <v>2</v>
      </c>
      <c r="E24" s="24"/>
      <c r="F24" s="25"/>
      <c r="G24" s="25">
        <v>2</v>
      </c>
      <c r="H24" s="26"/>
      <c r="I24" s="27"/>
      <c r="J24" s="25">
        <v>3</v>
      </c>
      <c r="K24" s="28"/>
      <c r="L24" s="25"/>
      <c r="M24" s="25">
        <v>3</v>
      </c>
      <c r="N24" s="35"/>
      <c r="O24" s="29"/>
      <c r="P24" s="25">
        <v>3</v>
      </c>
      <c r="Q24" s="35"/>
      <c r="R24" s="40"/>
      <c r="S24" s="40"/>
      <c r="T24" s="41"/>
    </row>
    <row r="25" spans="1:20" s="1" customFormat="1" ht="28" customHeight="1" x14ac:dyDescent="0.3">
      <c r="A25" s="53" t="s">
        <v>38</v>
      </c>
      <c r="B25" s="53"/>
      <c r="C25" s="3">
        <f>SUM(C5:C24)</f>
        <v>45</v>
      </c>
      <c r="D25" s="3">
        <f>SUM(D5:D24)</f>
        <v>23</v>
      </c>
      <c r="E25" s="3">
        <f>SUM(E5:E24)</f>
        <v>9</v>
      </c>
      <c r="F25" s="3">
        <f>SUM(F5:F7,F15:F24)+5+4+4+6</f>
        <v>45</v>
      </c>
      <c r="G25" s="3" cm="1">
        <f t="array" ref="G25">SUM(G5:G7+G22:G24)+9</f>
        <v>23</v>
      </c>
      <c r="H25" s="3">
        <f>12</f>
        <v>12</v>
      </c>
      <c r="I25" s="3">
        <f>SUM(I5:I7,I15:I24)+6+5+5+2</f>
        <v>45</v>
      </c>
      <c r="J25" s="3" cm="1">
        <f t="array" ref="J25">SUM(J5:J7+J22:J24)+9</f>
        <v>23</v>
      </c>
      <c r="K25" s="3">
        <f>12</f>
        <v>12</v>
      </c>
      <c r="L25" s="3">
        <f>SUM(L5:L7,L15:L24)+6+5+5</f>
        <v>45</v>
      </c>
      <c r="M25" s="3" cm="1">
        <f t="array" ref="M25">SUM(M5:M7+M22:M24)+9</f>
        <v>23</v>
      </c>
      <c r="N25" s="3">
        <f>12</f>
        <v>12</v>
      </c>
      <c r="O25" s="3">
        <f>SUM(O5:O7,O15:O24)+6+5+5</f>
        <v>45</v>
      </c>
      <c r="P25" s="3" cm="1">
        <f t="array" ref="P25">SUM(P5:P7+P22:P24)+9</f>
        <v>23</v>
      </c>
      <c r="Q25" s="3">
        <f>12</f>
        <v>12</v>
      </c>
      <c r="R25" s="3">
        <f>SUM(R5:R24)</f>
        <v>45</v>
      </c>
      <c r="S25" s="3">
        <f t="shared" ref="S25:T25" si="0">SUM(S5:S24)</f>
        <v>15</v>
      </c>
      <c r="T25" s="3">
        <f t="shared" si="0"/>
        <v>6</v>
      </c>
    </row>
    <row r="26" spans="1:20" ht="143.25" customHeight="1" x14ac:dyDescent="0.3">
      <c r="A26" s="51" t="s">
        <v>41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</row>
  </sheetData>
  <mergeCells count="14">
    <mergeCell ref="R3:T3"/>
    <mergeCell ref="O2:T2"/>
    <mergeCell ref="A26:Q26"/>
    <mergeCell ref="A25:B25"/>
    <mergeCell ref="A1:Q1"/>
    <mergeCell ref="A2:A3"/>
    <mergeCell ref="B2:B3"/>
    <mergeCell ref="C2:H2"/>
    <mergeCell ref="I2:N2"/>
    <mergeCell ref="C3:E3"/>
    <mergeCell ref="F3:H3"/>
    <mergeCell ref="I3:K3"/>
    <mergeCell ref="L3:N3"/>
    <mergeCell ref="O3:Q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8" fitToWidth="0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普通班课程课时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猪猪猫.CN</dc:creator>
  <cp:lastModifiedBy>huaqiang ji</cp:lastModifiedBy>
  <cp:revision>1</cp:revision>
  <cp:lastPrinted>2026-08-30T00:27:19Z</cp:lastPrinted>
  <dcterms:created xsi:type="dcterms:W3CDTF">2008-07-01T01:41:00Z</dcterms:created>
  <dcterms:modified xsi:type="dcterms:W3CDTF">2026-08-30T08:35:29Z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AFBC82D21EDF4DDDB4FD71A96719ADEB</vt:lpwstr>
  </property>
</Properties>
</file>